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4" l="1"/>
  <c r="F85" i="4"/>
  <c r="J84" i="4"/>
  <c r="I84" i="4"/>
  <c r="H84" i="4"/>
  <c r="G84" i="4"/>
  <c r="J75" i="4"/>
  <c r="I75" i="4"/>
  <c r="I85" i="4" s="1"/>
  <c r="H75" i="4"/>
  <c r="H85" i="4" s="1"/>
  <c r="G75" i="4"/>
  <c r="G85" i="4" l="1"/>
  <c r="J85" i="4"/>
  <c r="J43" i="3"/>
  <c r="I43" i="3"/>
  <c r="H43" i="3"/>
  <c r="G43" i="3"/>
  <c r="F43" i="3"/>
  <c r="J53" i="4" l="1"/>
  <c r="I53" i="4"/>
  <c r="H53" i="4"/>
  <c r="G53" i="4"/>
  <c r="H11" i="3" l="1"/>
  <c r="F21" i="4" l="1"/>
  <c r="J44" i="4"/>
  <c r="J54" i="4" s="1"/>
  <c r="I44" i="4"/>
  <c r="I54" i="4" s="1"/>
  <c r="H44" i="4"/>
  <c r="H54" i="4" s="1"/>
  <c r="G44" i="4"/>
  <c r="G54" i="4" s="1"/>
  <c r="J20" i="4"/>
  <c r="I20" i="4"/>
  <c r="H20" i="4"/>
  <c r="G20" i="4"/>
  <c r="J11" i="4"/>
  <c r="I11" i="4"/>
  <c r="H11" i="4"/>
  <c r="H21" i="4" s="1"/>
  <c r="G11" i="4"/>
  <c r="I25" i="3"/>
  <c r="I21" i="4" l="1"/>
  <c r="J21" i="4"/>
  <c r="G21" i="4"/>
  <c r="J25" i="3"/>
  <c r="H25" i="3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<sst xmlns="http://schemas.openxmlformats.org/spreadsheetml/2006/main" count="229" uniqueCount="71">
  <si>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</si>
  <si>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</si>
  <si>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</si>
  <si>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</si>
  <si>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</si>
  <si>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</si>
  <si>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</si>
  <si>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</si>
  <si>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</si>
  <si>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</si>
  <si>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</si>
  <si>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</si>
  <si>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</si>
  <si>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</si>
  <si>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</si>
  <si>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</si>
  <si>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</si>
  <si>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</si>
  <si>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</si>
  <si>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 xml:space="preserve">Итого </t>
  </si>
  <si>
    <t xml:space="preserve">Ккалл </t>
  </si>
  <si>
    <t>Ккалл</t>
  </si>
  <si>
    <t xml:space="preserve">фрукт </t>
  </si>
  <si>
    <t>1-4 класс</t>
  </si>
  <si>
    <t xml:space="preserve">5-11 класс </t>
  </si>
  <si>
    <t>668/83</t>
  </si>
  <si>
    <t>напиток</t>
  </si>
  <si>
    <t>924/83</t>
  </si>
  <si>
    <t xml:space="preserve">закуска </t>
  </si>
  <si>
    <t xml:space="preserve">3.46/02 </t>
  </si>
  <si>
    <t xml:space="preserve">224/83 </t>
  </si>
  <si>
    <t>632/83</t>
  </si>
  <si>
    <t xml:space="preserve">Биточки по-беларусски </t>
  </si>
  <si>
    <t xml:space="preserve">179/83 </t>
  </si>
  <si>
    <t xml:space="preserve">Каша гречневая </t>
  </si>
  <si>
    <t xml:space="preserve">Салат из свежих овощей с зеленью </t>
  </si>
  <si>
    <t xml:space="preserve">61/83 </t>
  </si>
  <si>
    <t xml:space="preserve">927/83 </t>
  </si>
  <si>
    <t>гарнир</t>
  </si>
  <si>
    <t xml:space="preserve">753/83 </t>
  </si>
  <si>
    <t xml:space="preserve">Макароны отварные </t>
  </si>
  <si>
    <t>Хлеб пшеничный/ржан 20/20</t>
  </si>
  <si>
    <t xml:space="preserve">Хлеб пшеничный/ржан 30/30 </t>
  </si>
  <si>
    <t xml:space="preserve">Хлеб пшеничный/ржан 40/40 </t>
  </si>
  <si>
    <t xml:space="preserve">кисломол </t>
  </si>
  <si>
    <t>Суп картофельный с фрикадельками 250/50</t>
  </si>
  <si>
    <t xml:space="preserve">Суп картофельный с фрикадельками 250/50 </t>
  </si>
  <si>
    <t xml:space="preserve">Йогурт фруктовый </t>
  </si>
  <si>
    <t>1 смена</t>
  </si>
  <si>
    <t xml:space="preserve">1-4 класс </t>
  </si>
  <si>
    <t>2 смена</t>
  </si>
  <si>
    <t>1- 2 смена</t>
  </si>
  <si>
    <t xml:space="preserve">43.23 </t>
  </si>
  <si>
    <t xml:space="preserve">Суп картофельный с фрикадельками 250/30 </t>
  </si>
  <si>
    <t xml:space="preserve">Обед </t>
  </si>
  <si>
    <t>МБОУ СОШ № 6</t>
  </si>
  <si>
    <t>МБОУ СОШ № 6 льготная категория 1-4 класс  1 смена</t>
  </si>
  <si>
    <t>МБОУ СОШ № 6   льготная категория 1-4  класс  2 смена</t>
  </si>
  <si>
    <t>МБОУ СОШ № 6  льготная категория 5-11 класс  1-2 смена</t>
  </si>
  <si>
    <t>1009/83</t>
  </si>
  <si>
    <t>Чай с сахаром</t>
  </si>
  <si>
    <t xml:space="preserve">Чай с сахаром </t>
  </si>
  <si>
    <t xml:space="preserve">Помидор свежий порциями </t>
  </si>
  <si>
    <t xml:space="preserve">Компот из яблок </t>
  </si>
  <si>
    <t xml:space="preserve">Тефтели из говядины с соусом 46/50 </t>
  </si>
  <si>
    <t xml:space="preserve">Напиок из брусники </t>
  </si>
  <si>
    <t xml:space="preserve">Яблоко </t>
  </si>
  <si>
    <t xml:space="preserve">Гуляш из говядины 55/75 </t>
  </si>
  <si>
    <t xml:space="preserve">Гуляш из говядины 60/75 </t>
  </si>
  <si>
    <t xml:space="preserve">Напиток из брусники </t>
  </si>
  <si>
    <t xml:space="preserve">Гуляш из говядины 75/75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</si>
</sst>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4" fillId="0" borderId="9" xfId="0" applyFont="1" applyFill="1" applyBorder="1" applyProtection="1"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5" fillId="0" borderId="15" xfId="0" applyNumberFormat="1" applyFont="1" applyBorder="1"/>
    <xf numFmtId="2" fontId="6" fillId="0" borderId="9" xfId="0" applyNumberFormat="1" applyFont="1" applyFill="1" applyBorder="1" applyProtection="1">
      <protection locked="0"/>
    </xf>
    <xf numFmtId="0" fontId="4" fillId="0" borderId="8" xfId="0" applyFont="1" applyBorder="1"/>
    <xf numFmtId="164" fontId="3" fillId="0" borderId="23" xfId="0" applyNumberFormat="1" applyFont="1" applyBorder="1" applyAlignment="1">
      <alignment horizontal="center" wrapText="1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0" fillId="0" borderId="9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3" fillId="0" borderId="26" xfId="0" applyFont="1" applyFill="1" applyBorder="1" applyAlignment="1">
      <alignment horizontal="left" wrapText="1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1" fillId="0" borderId="28" xfId="0" applyFont="1" applyBorder="1"/>
    <xf numFmtId="0" fontId="1" fillId="0" borderId="4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>
      <alignment horizontal="center"/>
      <protection locked="0"/>
    </xf>
    <xf numFmtId="0" fontId="4" fillId="0" borderId="9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Protection="1">
      <protection locked="0"/>
    </xf>
    <xf numFmtId="0" fontId="6" fillId="0" borderId="14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9" xfId="0" applyNumberFormat="1" applyFont="1" applyFill="1" applyBorder="1" applyProtection="1">
      <protection locked="0"/>
    </xf>
    <xf numFmtId="0" fontId="1" fillId="0" borderId="1" xfId="0" applyFont="1" applyBorder="1" applyAlignment="1"/>
    <xf numFmtId="0" fontId="1" fillId="0" borderId="1" xfId="0" applyNumberFormat="1" applyFont="1" applyBorder="1" applyAlignment="1"/>
    <xf numFmtId="0" fontId="3" fillId="0" borderId="9" xfId="0" applyFont="1" applyBorder="1" applyAlignment="1">
      <alignment wrapText="1"/>
    </xf>
    <xf numFmtId="164" fontId="3" fillId="0" borderId="9" xfId="0" applyNumberFormat="1" applyFont="1" applyBorder="1" applyAlignment="1">
      <alignment wrapText="1"/>
    </xf>
    <xf numFmtId="1" fontId="0" fillId="0" borderId="9" xfId="0" applyNumberFormat="1" applyFont="1" applyFill="1" applyBorder="1" applyAlignment="1" applyProtection="1">
      <protection locked="0"/>
    </xf>
    <xf numFmtId="2" fontId="4" fillId="0" borderId="18" xfId="0" applyNumberFormat="1" applyFont="1" applyFill="1" applyBorder="1" applyAlignment="1" applyProtection="1">
      <protection locked="0"/>
    </xf>
    <xf numFmtId="0" fontId="3" fillId="0" borderId="1" xfId="0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0" fontId="3" fillId="0" borderId="27" xfId="0" applyFont="1" applyBorder="1" applyAlignment="1">
      <alignment horizontal="left" wrapText="1"/>
    </xf>
    <xf numFmtId="0" fontId="2" fillId="0" borderId="6" xfId="0" applyFont="1" applyBorder="1" applyAlignment="1">
      <alignment horizontal="right" wrapText="1"/>
    </xf>
    <xf numFmtId="0" fontId="2" fillId="0" borderId="15" xfId="0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  <xf numFmtId="2" fontId="1" fillId="0" borderId="4" xfId="0" applyNumberFormat="1" applyFont="1" applyBorder="1" applyAlignment="1">
      <alignment horizontal="right"/>
    </xf>
    <xf numFmtId="0" fontId="0" fillId="0" borderId="30" xfId="0" applyBorder="1" applyAlignment="1">
      <alignment horizontal="center"/>
    </xf>
    <xf numFmtId="164" fontId="3" fillId="0" borderId="1" xfId="0" applyNumberFormat="1" applyFont="1" applyBorder="1" applyAlignment="1">
      <alignment wrapText="1"/>
    </xf>
    <xf numFmtId="0" fontId="6" fillId="0" borderId="4" xfId="0" applyNumberFormat="1" applyFont="1" applyFill="1" applyBorder="1" applyAlignment="1" applyProtection="1">
      <alignment horizontal="right"/>
      <protection locked="0"/>
    </xf>
    <xf numFmtId="0" fontId="4" fillId="0" borderId="31" xfId="0" applyNumberFormat="1" applyFont="1" applyFill="1" applyBorder="1" applyAlignment="1" applyProtection="1">
      <alignment horizontal="right"/>
      <protection locked="0"/>
    </xf>
    <xf numFmtId="0" fontId="4" fillId="0" borderId="33" xfId="0" applyNumberFormat="1" applyFont="1" applyFill="1" applyBorder="1" applyAlignment="1" applyProtection="1">
      <alignment horizontal="right"/>
      <protection locked="0"/>
    </xf>
    <xf numFmtId="0" fontId="4" fillId="0" borderId="34" xfId="0" applyNumberFormat="1" applyFont="1" applyFill="1" applyBorder="1" applyAlignment="1" applyProtection="1">
      <alignment horizontal="right"/>
    </xf>
    <xf numFmtId="0" fontId="3" fillId="0" borderId="4" xfId="0" applyFont="1" applyBorder="1" applyAlignment="1">
      <alignment horizontal="right" wrapText="1"/>
    </xf>
    <xf numFmtId="0" fontId="3" fillId="0" borderId="31" xfId="0" applyFont="1" applyBorder="1" applyAlignment="1">
      <alignment wrapText="1"/>
    </xf>
    <xf numFmtId="0" fontId="4" fillId="0" borderId="31" xfId="0" applyNumberFormat="1" applyFont="1" applyFill="1" applyBorder="1" applyAlignment="1" applyProtection="1">
      <protection locked="0"/>
    </xf>
    <xf numFmtId="0" fontId="4" fillId="0" borderId="33" xfId="0" applyNumberFormat="1" applyFont="1" applyFill="1" applyBorder="1" applyAlignment="1" applyProtection="1">
      <protection locked="0"/>
    </xf>
    <xf numFmtId="0" fontId="4" fillId="0" borderId="34" xfId="0" applyNumberFormat="1" applyFont="1" applyFill="1" applyBorder="1" applyAlignment="1" applyProtection="1"/>
    <xf numFmtId="2" fontId="3" fillId="0" borderId="31" xfId="0" applyNumberFormat="1" applyFont="1" applyBorder="1" applyAlignment="1">
      <alignment wrapText="1"/>
    </xf>
    <xf numFmtId="0" fontId="6" fillId="0" borderId="35" xfId="0" applyNumberFormat="1" applyFont="1" applyFill="1" applyBorder="1" applyProtection="1">
      <protection locked="0"/>
    </xf>
    <xf numFmtId="0" fontId="6" fillId="0" borderId="2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right" wrapText="1"/>
    </xf>
    <xf numFmtId="2" fontId="3" fillId="0" borderId="4" xfId="0" applyNumberFormat="1" applyFont="1" applyBorder="1" applyAlignment="1">
      <alignment horizontal="right" wrapText="1"/>
    </xf>
    <xf numFmtId="164" fontId="3" fillId="0" borderId="31" xfId="0" applyNumberFormat="1" applyFont="1" applyBorder="1" applyAlignment="1">
      <alignment wrapText="1"/>
    </xf>
    <xf numFmtId="0" fontId="1" fillId="0" borderId="21" xfId="0" applyFont="1" applyBorder="1" applyAlignment="1">
      <alignment horizontal="right"/>
    </xf>
    <xf numFmtId="0" fontId="0" fillId="0" borderId="21" xfId="0" applyFill="1" applyBorder="1" applyProtection="1">
      <protection locked="0"/>
    </xf>
    <xf numFmtId="2" fontId="1" fillId="0" borderId="21" xfId="0" applyNumberFormat="1" applyFont="1" applyBorder="1" applyAlignment="1">
      <alignment horizontal="right"/>
    </xf>
    <xf numFmtId="164" fontId="7" fillId="0" borderId="31" xfId="0" applyNumberFormat="1" applyFont="1" applyBorder="1" applyAlignment="1">
      <alignment wrapText="1"/>
    </xf>
    <xf numFmtId="2" fontId="7" fillId="0" borderId="1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2" fontId="6" fillId="0" borderId="32" xfId="0" applyNumberFormat="1" applyFont="1" applyFill="1" applyBorder="1" applyAlignment="1" applyProtection="1">
      <alignment horizontal="right"/>
      <protection locked="0"/>
    </xf>
    <xf numFmtId="164" fontId="6" fillId="0" borderId="3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2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0" fillId="0" borderId="6" xfId="0" applyBorder="1" applyAlignment="1">
      <alignment horizontal="left"/>
    </xf>
    <xf numFmtId="0" fontId="0" fillId="0" borderId="6" xfId="0" applyFill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Fill="1" applyBorder="1" applyAlignment="1" applyProtection="1">
      <alignment horizontal="left"/>
      <protection locked="0"/>
    </xf>
    <xf numFmtId="2" fontId="3" fillId="0" borderId="9" xfId="0" applyNumberFormat="1" applyFont="1" applyBorder="1" applyAlignment="1">
      <alignment horizontal="right" wrapText="1"/>
    </xf>
    <xf numFmtId="0" fontId="1" fillId="0" borderId="36" xfId="0" applyFont="1" applyBorder="1"/>
    <xf numFmtId="0" fontId="2" fillId="0" borderId="1" xfId="0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1" fillId="0" borderId="15" xfId="0" applyFont="1" applyBorder="1"/>
    <xf numFmtId="2" fontId="1" fillId="0" borderId="15" xfId="0" applyNumberFormat="1" applyFont="1" applyBorder="1"/>
    <xf numFmtId="0" fontId="0" fillId="2" borderId="0" xfId="0" applyFill="1"/>
    <xf numFmtId="0" fontId="0" fillId="2" borderId="0" xfId="0" applyFont="1" applyFill="1"/>
    <xf numFmtId="2" fontId="4" fillId="0" borderId="18" xfId="0" applyNumberFormat="1" applyFont="1" applyFill="1" applyBorder="1" applyAlignment="1" applyProtection="1">
      <alignment horizontal="center"/>
    </xf>
    <xf numFmtId="0" fontId="4" fillId="0" borderId="22" xfId="0" applyNumberFormat="1" applyFont="1" applyFill="1" applyBorder="1" applyAlignment="1" applyProtection="1">
      <alignment horizontal="center"/>
    </xf>
    <xf numFmtId="0" fontId="4" fillId="0" borderId="18" xfId="0" applyNumberFormat="1" applyFont="1" applyFill="1" applyBorder="1" applyAlignment="1" applyProtection="1"/>
    <xf numFmtId="0" fontId="2" fillId="0" borderId="6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wrapText="1"/>
    </xf>
    <xf numFmtId="0" fontId="1" fillId="0" borderId="4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B28" workbookViewId="0">
      <selection activeCell="D37" sqref="D37:F40"/>
    </sheetView>
  </sheetViews>
  <sheetFormatPr defaultRowHeight="14.4" x14ac:dyDescent="0.3"/>
  <cols>
    <col min="3" max="3" width="8.44140625" customWidth="1"/>
    <col min="4" max="4" width="40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49" t="s">
        <v>55</v>
      </c>
      <c r="C1" s="150"/>
      <c r="D1" s="151"/>
      <c r="F1" s="11" t="s">
        <v>23</v>
      </c>
      <c r="G1" s="136" t="s">
        <v>48</v>
      </c>
      <c r="I1" t="s">
        <v>1</v>
      </c>
      <c r="J1" s="10">
        <v>45552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26" t="s">
        <v>5</v>
      </c>
      <c r="G3" s="90" t="s">
        <v>20</v>
      </c>
      <c r="H3" s="91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123" t="s">
        <v>28</v>
      </c>
      <c r="C4" s="124"/>
      <c r="D4" s="125" t="s">
        <v>62</v>
      </c>
      <c r="E4" s="58">
        <v>66</v>
      </c>
      <c r="F4" s="58">
        <v>21.42</v>
      </c>
      <c r="G4" s="120">
        <v>9</v>
      </c>
      <c r="H4" s="120">
        <v>0.36</v>
      </c>
      <c r="I4" s="120">
        <v>0</v>
      </c>
      <c r="J4" s="120">
        <v>4.8</v>
      </c>
    </row>
    <row r="5" spans="1:10" ht="15" thickBot="1" x14ac:dyDescent="0.35">
      <c r="A5" s="4"/>
      <c r="B5" s="123" t="s">
        <v>13</v>
      </c>
      <c r="C5" s="43" t="s">
        <v>29</v>
      </c>
      <c r="D5" s="125" t="s">
        <v>32</v>
      </c>
      <c r="E5" s="58">
        <v>95</v>
      </c>
      <c r="F5" s="144">
        <v>111.85</v>
      </c>
      <c r="G5" s="59">
        <v>239.18</v>
      </c>
      <c r="H5" s="59">
        <v>12.03</v>
      </c>
      <c r="I5" s="59">
        <v>16</v>
      </c>
      <c r="J5" s="59">
        <v>1.76</v>
      </c>
    </row>
    <row r="6" spans="1:10" x14ac:dyDescent="0.3">
      <c r="A6" s="4"/>
      <c r="B6" s="123" t="s">
        <v>18</v>
      </c>
      <c r="C6" s="44" t="s">
        <v>39</v>
      </c>
      <c r="D6" s="125" t="s">
        <v>40</v>
      </c>
      <c r="E6" s="58">
        <v>150</v>
      </c>
      <c r="F6" s="144">
        <v>15.41</v>
      </c>
      <c r="G6" s="121">
        <v>200.64</v>
      </c>
      <c r="H6" s="121">
        <v>5</v>
      </c>
      <c r="I6" s="121">
        <v>3.47</v>
      </c>
      <c r="J6" s="121">
        <v>35.17</v>
      </c>
    </row>
    <row r="7" spans="1:10" x14ac:dyDescent="0.3">
      <c r="A7" s="4"/>
      <c r="B7" s="126" t="s">
        <v>16</v>
      </c>
      <c r="C7" s="44" t="s">
        <v>37</v>
      </c>
      <c r="D7" s="30" t="s">
        <v>63</v>
      </c>
      <c r="E7" s="58">
        <v>200</v>
      </c>
      <c r="F7" s="144">
        <v>13.94</v>
      </c>
      <c r="G7" s="122">
        <v>92.53</v>
      </c>
      <c r="H7" s="122">
        <v>0.26</v>
      </c>
      <c r="I7" s="122">
        <v>0</v>
      </c>
      <c r="J7" s="122">
        <v>27.92</v>
      </c>
    </row>
    <row r="8" spans="1:10" ht="15" thickBot="1" x14ac:dyDescent="0.35">
      <c r="A8" s="5"/>
      <c r="B8" s="126" t="s">
        <v>17</v>
      </c>
      <c r="C8" s="127"/>
      <c r="D8" s="125" t="s">
        <v>41</v>
      </c>
      <c r="E8" s="60">
        <v>40</v>
      </c>
      <c r="F8" s="145">
        <v>3.38</v>
      </c>
      <c r="G8" s="61">
        <v>46.6</v>
      </c>
      <c r="H8" s="61">
        <v>1.52</v>
      </c>
      <c r="I8" s="61">
        <v>0.12</v>
      </c>
      <c r="J8" s="61">
        <v>10.46</v>
      </c>
    </row>
    <row r="9" spans="1:10" ht="15" thickBot="1" x14ac:dyDescent="0.35">
      <c r="A9" s="2"/>
      <c r="B9" s="12"/>
      <c r="C9" s="13"/>
      <c r="D9" s="30"/>
      <c r="E9" s="58"/>
      <c r="F9" s="92"/>
      <c r="G9" s="82"/>
      <c r="H9" s="81"/>
      <c r="I9" s="86"/>
      <c r="J9" s="81"/>
    </row>
    <row r="10" spans="1:10" ht="15" thickBot="1" x14ac:dyDescent="0.35">
      <c r="A10" s="4"/>
      <c r="B10" s="6"/>
      <c r="C10" s="14"/>
      <c r="D10" s="30"/>
      <c r="E10" s="21"/>
      <c r="F10" s="36"/>
      <c r="G10" s="24"/>
      <c r="H10" s="24"/>
      <c r="I10" s="31"/>
      <c r="J10" s="24"/>
    </row>
    <row r="11" spans="1:10" ht="15" thickBot="1" x14ac:dyDescent="0.35">
      <c r="A11" s="41" t="s">
        <v>19</v>
      </c>
      <c r="B11" s="15"/>
      <c r="C11" s="15"/>
      <c r="D11" s="29"/>
      <c r="E11" s="33"/>
      <c r="F11" s="38">
        <f>SUM(F4:F10)</f>
        <v>165.99999999999997</v>
      </c>
      <c r="G11" s="62">
        <f>SUM(G4:G10)</f>
        <v>587.95000000000005</v>
      </c>
      <c r="H11" s="62">
        <f>SUM(H4:H10)</f>
        <v>19.170000000000002</v>
      </c>
      <c r="I11" s="63">
        <f>SUM(I4:I10)</f>
        <v>19.59</v>
      </c>
      <c r="J11" s="64">
        <f>SUM(J4:J9)</f>
        <v>80.110000000000014</v>
      </c>
    </row>
    <row r="12" spans="1:10" x14ac:dyDescent="0.3">
      <c r="E12" s="48"/>
      <c r="F12" s="48"/>
      <c r="G12" s="48"/>
      <c r="H12" s="48"/>
      <c r="I12" s="48"/>
      <c r="J12" s="48"/>
    </row>
    <row r="13" spans="1:10" x14ac:dyDescent="0.3">
      <c r="E13" s="48"/>
      <c r="F13" s="48"/>
      <c r="G13" s="48"/>
      <c r="H13" s="48"/>
      <c r="I13" s="48"/>
      <c r="J13" s="48"/>
    </row>
    <row r="14" spans="1:10" x14ac:dyDescent="0.3">
      <c r="E14" s="48"/>
      <c r="F14" s="48"/>
      <c r="G14" s="48"/>
      <c r="H14" s="48"/>
      <c r="I14" s="48"/>
      <c r="J14" s="48"/>
    </row>
    <row r="15" spans="1:10" x14ac:dyDescent="0.3">
      <c r="A15" t="s">
        <v>0</v>
      </c>
      <c r="B15" s="149" t="s">
        <v>55</v>
      </c>
      <c r="C15" s="150"/>
      <c r="D15" s="152"/>
      <c r="E15" s="48"/>
      <c r="F15" s="49" t="s">
        <v>49</v>
      </c>
      <c r="G15" s="137" t="s">
        <v>50</v>
      </c>
      <c r="H15" s="48"/>
      <c r="I15" s="48" t="s">
        <v>1</v>
      </c>
      <c r="J15" s="10">
        <v>45552</v>
      </c>
    </row>
    <row r="16" spans="1:10" ht="15" thickBot="1" x14ac:dyDescent="0.35">
      <c r="E16" s="48"/>
      <c r="F16" s="48"/>
      <c r="G16" s="48"/>
      <c r="H16" s="48"/>
      <c r="I16" s="48"/>
      <c r="J16" s="48"/>
    </row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50" t="s">
        <v>15</v>
      </c>
      <c r="F17" s="51" t="s">
        <v>5</v>
      </c>
      <c r="G17" s="146" t="s">
        <v>21</v>
      </c>
      <c r="H17" s="147" t="s">
        <v>6</v>
      </c>
      <c r="I17" s="50" t="s">
        <v>7</v>
      </c>
      <c r="J17" s="148" t="s">
        <v>8</v>
      </c>
    </row>
    <row r="18" spans="1:10" ht="15" thickBot="1" x14ac:dyDescent="0.35">
      <c r="A18" s="2" t="s">
        <v>9</v>
      </c>
      <c r="B18" s="123" t="s">
        <v>28</v>
      </c>
      <c r="C18" s="124"/>
      <c r="D18" s="125" t="s">
        <v>62</v>
      </c>
      <c r="E18" s="35">
        <v>73</v>
      </c>
      <c r="F18" s="58">
        <v>23.82</v>
      </c>
      <c r="G18" s="35">
        <v>9</v>
      </c>
      <c r="H18" s="143">
        <v>0.36</v>
      </c>
      <c r="I18" s="143">
        <v>0</v>
      </c>
      <c r="J18" s="143">
        <v>4.8</v>
      </c>
    </row>
    <row r="19" spans="1:10" ht="15" thickBot="1" x14ac:dyDescent="0.35">
      <c r="A19" s="4"/>
      <c r="B19" s="20" t="s">
        <v>12</v>
      </c>
      <c r="C19" s="47" t="s">
        <v>30</v>
      </c>
      <c r="D19" s="30" t="s">
        <v>46</v>
      </c>
      <c r="E19" s="35">
        <v>300</v>
      </c>
      <c r="F19" s="60">
        <v>79.599999999999994</v>
      </c>
      <c r="G19" s="141">
        <v>170.61</v>
      </c>
      <c r="H19" s="89">
        <v>4.67</v>
      </c>
      <c r="I19" s="89">
        <v>5.67</v>
      </c>
      <c r="J19" s="89">
        <v>20</v>
      </c>
    </row>
    <row r="20" spans="1:10" ht="15" thickBot="1" x14ac:dyDescent="0.35">
      <c r="A20" s="4"/>
      <c r="B20" s="123" t="s">
        <v>13</v>
      </c>
      <c r="C20" s="43" t="s">
        <v>29</v>
      </c>
      <c r="D20" s="125" t="s">
        <v>32</v>
      </c>
      <c r="E20" s="35">
        <v>95</v>
      </c>
      <c r="F20" s="144">
        <v>111.85</v>
      </c>
      <c r="G20" s="59">
        <v>260.76</v>
      </c>
      <c r="H20" s="59">
        <v>12.37</v>
      </c>
      <c r="I20" s="59">
        <v>17.78</v>
      </c>
      <c r="J20" s="59">
        <v>1.96</v>
      </c>
    </row>
    <row r="21" spans="1:10" x14ac:dyDescent="0.3">
      <c r="A21" s="4"/>
      <c r="B21" s="123" t="s">
        <v>18</v>
      </c>
      <c r="C21" s="44" t="s">
        <v>39</v>
      </c>
      <c r="D21" s="125" t="s">
        <v>40</v>
      </c>
      <c r="E21" s="35">
        <v>150</v>
      </c>
      <c r="F21" s="144">
        <v>15.41</v>
      </c>
      <c r="G21" s="59">
        <v>200.64</v>
      </c>
      <c r="H21" s="121">
        <v>5</v>
      </c>
      <c r="I21" s="121">
        <v>3.47</v>
      </c>
      <c r="J21" s="121">
        <v>35.17</v>
      </c>
    </row>
    <row r="22" spans="1:10" ht="15" thickBot="1" x14ac:dyDescent="0.35">
      <c r="A22" s="5"/>
      <c r="B22" s="126" t="s">
        <v>16</v>
      </c>
      <c r="C22" s="44" t="s">
        <v>37</v>
      </c>
      <c r="D22" s="30" t="s">
        <v>63</v>
      </c>
      <c r="E22" s="21">
        <v>200</v>
      </c>
      <c r="F22" s="144">
        <v>13.94</v>
      </c>
      <c r="G22" s="142">
        <v>92.53</v>
      </c>
      <c r="H22" s="122">
        <v>0.26</v>
      </c>
      <c r="I22" s="122">
        <v>0</v>
      </c>
      <c r="J22" s="122">
        <v>27.92</v>
      </c>
    </row>
    <row r="23" spans="1:10" ht="15" thickBot="1" x14ac:dyDescent="0.35">
      <c r="A23" s="2"/>
      <c r="B23" s="126" t="s">
        <v>17</v>
      </c>
      <c r="C23" s="127"/>
      <c r="D23" s="125" t="s">
        <v>41</v>
      </c>
      <c r="E23" s="134">
        <v>40</v>
      </c>
      <c r="F23" s="145">
        <v>3.38</v>
      </c>
      <c r="G23" s="61">
        <v>89.2</v>
      </c>
      <c r="H23" s="61">
        <v>2.98</v>
      </c>
      <c r="I23" s="61">
        <v>0.36</v>
      </c>
      <c r="J23" s="61">
        <v>19.54</v>
      </c>
    </row>
    <row r="24" spans="1:10" ht="15" thickBot="1" x14ac:dyDescent="0.35">
      <c r="A24" s="4"/>
      <c r="B24" s="12"/>
      <c r="C24" s="14"/>
      <c r="D24" s="30"/>
      <c r="E24" s="68"/>
      <c r="F24" s="135"/>
      <c r="G24" s="131"/>
      <c r="H24" s="107"/>
      <c r="I24" s="128"/>
      <c r="J24" s="107"/>
    </row>
    <row r="25" spans="1:10" ht="15" thickBot="1" x14ac:dyDescent="0.35">
      <c r="A25" s="41" t="s">
        <v>19</v>
      </c>
      <c r="B25" s="15"/>
      <c r="C25" s="15"/>
      <c r="D25" s="29"/>
      <c r="E25" s="33"/>
      <c r="F25" s="38">
        <f>SUM(F18:F24)</f>
        <v>247.99999999999997</v>
      </c>
      <c r="G25" s="65">
        <f>SUM(G18:G24)</f>
        <v>822.74</v>
      </c>
      <c r="H25" s="66">
        <f>SUM(H18:H23)</f>
        <v>25.64</v>
      </c>
      <c r="I25" s="67">
        <f>SUM(I18:I23)</f>
        <v>27.28</v>
      </c>
      <c r="J25" s="64">
        <f>SUM(J18:J23)</f>
        <v>109.39000000000001</v>
      </c>
    </row>
    <row r="33" spans="2:10" x14ac:dyDescent="0.3">
      <c r="B33" s="149" t="s">
        <v>55</v>
      </c>
      <c r="C33" s="150"/>
      <c r="D33" s="152"/>
      <c r="E33" s="48"/>
      <c r="F33" s="49" t="s">
        <v>24</v>
      </c>
      <c r="G33" s="137" t="s">
        <v>51</v>
      </c>
      <c r="H33" s="48"/>
      <c r="I33" s="48" t="s">
        <v>1</v>
      </c>
      <c r="J33" s="10">
        <v>45552</v>
      </c>
    </row>
    <row r="34" spans="2:10" ht="15" thickBot="1" x14ac:dyDescent="0.35">
      <c r="E34" s="48"/>
      <c r="F34" s="48"/>
      <c r="G34" s="48"/>
      <c r="H34" s="48"/>
      <c r="I34" s="48"/>
      <c r="J34" s="48"/>
    </row>
    <row r="35" spans="2:10" ht="15" thickBot="1" x14ac:dyDescent="0.35">
      <c r="B35" s="8" t="s">
        <v>3</v>
      </c>
      <c r="C35" s="8" t="s">
        <v>14</v>
      </c>
      <c r="D35" s="8" t="s">
        <v>4</v>
      </c>
      <c r="E35" s="50" t="s">
        <v>15</v>
      </c>
      <c r="F35" s="51" t="s">
        <v>5</v>
      </c>
      <c r="G35" s="52" t="s">
        <v>21</v>
      </c>
      <c r="H35" s="53" t="s">
        <v>6</v>
      </c>
      <c r="I35" s="54" t="s">
        <v>7</v>
      </c>
      <c r="J35" s="55" t="s">
        <v>8</v>
      </c>
    </row>
    <row r="36" spans="2:10" ht="15" thickBot="1" x14ac:dyDescent="0.35">
      <c r="B36" s="3"/>
      <c r="C36" s="13"/>
      <c r="D36" s="30"/>
      <c r="E36" s="35"/>
      <c r="F36" s="35"/>
      <c r="G36" s="34"/>
      <c r="H36" s="34"/>
      <c r="I36" s="34"/>
      <c r="J36" s="34"/>
    </row>
    <row r="37" spans="2:10" ht="15" thickBot="1" x14ac:dyDescent="0.35">
      <c r="B37" s="3" t="s">
        <v>13</v>
      </c>
      <c r="C37" s="43" t="s">
        <v>25</v>
      </c>
      <c r="D37" s="30" t="s">
        <v>64</v>
      </c>
      <c r="E37" s="60">
        <v>96</v>
      </c>
      <c r="F37" s="145">
        <v>37.28</v>
      </c>
      <c r="G37" s="88">
        <v>182.59</v>
      </c>
      <c r="H37" s="119">
        <v>8.51</v>
      </c>
      <c r="I37" s="119">
        <v>10.4</v>
      </c>
      <c r="J37" s="119">
        <v>7.86</v>
      </c>
    </row>
    <row r="38" spans="2:10" x14ac:dyDescent="0.3">
      <c r="B38" s="3" t="s">
        <v>18</v>
      </c>
      <c r="C38" s="44" t="s">
        <v>39</v>
      </c>
      <c r="D38" s="125" t="s">
        <v>40</v>
      </c>
      <c r="E38" s="58">
        <v>180</v>
      </c>
      <c r="F38" s="144">
        <v>18.489999999999998</v>
      </c>
      <c r="G38" s="121">
        <v>240.77</v>
      </c>
      <c r="H38" s="130">
        <v>6.24</v>
      </c>
      <c r="I38" s="130">
        <v>4.5199999999999996</v>
      </c>
      <c r="J38" s="130">
        <v>39.200000000000003</v>
      </c>
    </row>
    <row r="39" spans="2:10" x14ac:dyDescent="0.3">
      <c r="B39" s="1" t="s">
        <v>16</v>
      </c>
      <c r="C39" s="44" t="s">
        <v>59</v>
      </c>
      <c r="D39" s="30" t="s">
        <v>60</v>
      </c>
      <c r="E39" s="58">
        <v>200</v>
      </c>
      <c r="F39" s="92">
        <v>3.25</v>
      </c>
      <c r="G39" s="122">
        <v>56.99</v>
      </c>
      <c r="H39" s="118">
        <v>0.24</v>
      </c>
      <c r="I39" s="118">
        <v>0</v>
      </c>
      <c r="J39" s="118">
        <v>13.9</v>
      </c>
    </row>
    <row r="40" spans="2:10" ht="15" thickBot="1" x14ac:dyDescent="0.35">
      <c r="B40" s="1" t="s">
        <v>17</v>
      </c>
      <c r="C40" s="87"/>
      <c r="D40" s="30" t="s">
        <v>41</v>
      </c>
      <c r="E40" s="60">
        <v>40</v>
      </c>
      <c r="F40" s="145">
        <v>3.38</v>
      </c>
      <c r="G40" s="107">
        <v>178.4</v>
      </c>
      <c r="H40" s="24">
        <v>5.96</v>
      </c>
      <c r="I40" s="24">
        <v>0.72</v>
      </c>
      <c r="J40" s="24">
        <v>39.08</v>
      </c>
    </row>
    <row r="41" spans="2:10" ht="15" thickBot="1" x14ac:dyDescent="0.35">
      <c r="B41" s="12"/>
      <c r="C41" s="13"/>
      <c r="D41" s="30"/>
      <c r="E41" s="21"/>
      <c r="F41" s="36"/>
      <c r="G41" s="23"/>
      <c r="H41" s="23"/>
      <c r="I41" s="32"/>
      <c r="J41" s="23"/>
    </row>
    <row r="42" spans="2:10" ht="15" thickBot="1" x14ac:dyDescent="0.35">
      <c r="B42" s="6"/>
      <c r="C42" s="14"/>
      <c r="D42" s="30"/>
      <c r="E42" s="21"/>
      <c r="F42" s="36"/>
      <c r="G42" s="24"/>
      <c r="H42" s="24"/>
      <c r="I42" s="42"/>
      <c r="J42" s="24"/>
    </row>
    <row r="43" spans="2:10" ht="15" thickBot="1" x14ac:dyDescent="0.35">
      <c r="B43" s="15"/>
      <c r="C43" s="15"/>
      <c r="D43" s="29"/>
      <c r="E43" s="33"/>
      <c r="F43" s="138">
        <f>SUM(F36:F42)</f>
        <v>62.4</v>
      </c>
      <c r="G43" s="139">
        <f>SUM(G36:G42)</f>
        <v>658.75</v>
      </c>
      <c r="H43" s="66">
        <f>SUM(H36:H41)</f>
        <v>20.95</v>
      </c>
      <c r="I43" s="140">
        <f>SUM(I36:I41)</f>
        <v>15.64</v>
      </c>
      <c r="J43" s="64">
        <f>SUM(J36:J41)</f>
        <v>100.03999999999999</v>
      </c>
    </row>
  </sheetData>
  <mergeCells count="3">
    <mergeCell ref="B1:D1"/>
    <mergeCell ref="B15:D15"/>
    <mergeCell ref="B33:D33"/>
  </mergeCells>
  <pageMargins left="0.7" right="0.7" top="0.75" bottom="0.75" header="0.3" footer="0.3"/>
  <pageSetup paperSize="9" orientation="landscape" verticalDpi="0" r:id="rId1"/>
  <ignoredErrors>
    <ignoredError sqref="F11:H11 F25:G25 I25 I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workbookViewId="0">
      <selection activeCell="G88" sqref="G88"/>
    </sheetView>
  </sheetViews>
  <sheetFormatPr defaultRowHeight="14.4" x14ac:dyDescent="0.3"/>
  <cols>
    <col min="1" max="1" width="9" customWidth="1"/>
    <col min="2" max="2" width="8.33203125" customWidth="1"/>
    <col min="3" max="3" width="8.5546875" customWidth="1"/>
    <col min="4" max="4" width="39.6640625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53" t="s">
        <v>56</v>
      </c>
      <c r="C1" s="154"/>
      <c r="D1" s="154"/>
      <c r="E1" s="154"/>
      <c r="F1" s="154"/>
      <c r="G1" s="154"/>
      <c r="I1" t="s">
        <v>1</v>
      </c>
      <c r="J1" s="10">
        <v>45552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93" t="s">
        <v>5</v>
      </c>
      <c r="G3" s="90" t="s">
        <v>21</v>
      </c>
      <c r="H3" s="91" t="s">
        <v>6</v>
      </c>
      <c r="I3" s="22" t="s">
        <v>7</v>
      </c>
      <c r="J3" s="9" t="s">
        <v>8</v>
      </c>
    </row>
    <row r="4" spans="1:10" ht="15" thickBot="1" x14ac:dyDescent="0.35">
      <c r="A4" s="2" t="s">
        <v>9</v>
      </c>
      <c r="B4" s="123" t="s">
        <v>28</v>
      </c>
      <c r="C4" s="124"/>
      <c r="D4" s="125" t="s">
        <v>62</v>
      </c>
      <c r="E4" s="58">
        <v>66</v>
      </c>
      <c r="F4" s="58">
        <v>21.42</v>
      </c>
      <c r="G4" s="120">
        <v>9</v>
      </c>
      <c r="H4" s="120">
        <v>0.36</v>
      </c>
      <c r="I4" s="120">
        <v>0</v>
      </c>
      <c r="J4" s="120">
        <v>4.8</v>
      </c>
    </row>
    <row r="5" spans="1:10" ht="15" thickBot="1" x14ac:dyDescent="0.35">
      <c r="A5" s="4"/>
      <c r="B5" s="123" t="s">
        <v>13</v>
      </c>
      <c r="C5" s="43" t="s">
        <v>29</v>
      </c>
      <c r="D5" s="125" t="s">
        <v>32</v>
      </c>
      <c r="E5" s="58">
        <v>95</v>
      </c>
      <c r="F5" s="144">
        <v>111.85</v>
      </c>
      <c r="G5" s="59">
        <v>239.18</v>
      </c>
      <c r="H5" s="59">
        <v>12.03</v>
      </c>
      <c r="I5" s="59">
        <v>16</v>
      </c>
      <c r="J5" s="59">
        <v>1.76</v>
      </c>
    </row>
    <row r="6" spans="1:10" x14ac:dyDescent="0.3">
      <c r="A6" s="4"/>
      <c r="B6" s="123" t="s">
        <v>18</v>
      </c>
      <c r="C6" s="44" t="s">
        <v>39</v>
      </c>
      <c r="D6" s="125" t="s">
        <v>40</v>
      </c>
      <c r="E6" s="58">
        <v>150</v>
      </c>
      <c r="F6" s="144">
        <v>15.41</v>
      </c>
      <c r="G6" s="121">
        <v>200.64</v>
      </c>
      <c r="H6" s="121">
        <v>5</v>
      </c>
      <c r="I6" s="121">
        <v>3.47</v>
      </c>
      <c r="J6" s="121">
        <v>35.17</v>
      </c>
    </row>
    <row r="7" spans="1:10" x14ac:dyDescent="0.3">
      <c r="A7" s="4"/>
      <c r="B7" s="126" t="s">
        <v>16</v>
      </c>
      <c r="C7" s="44" t="s">
        <v>37</v>
      </c>
      <c r="D7" s="30" t="s">
        <v>63</v>
      </c>
      <c r="E7" s="58">
        <v>200</v>
      </c>
      <c r="F7" s="144">
        <v>13.94</v>
      </c>
      <c r="G7" s="122">
        <v>92.53</v>
      </c>
      <c r="H7" s="122">
        <v>0.26</v>
      </c>
      <c r="I7" s="122">
        <v>0</v>
      </c>
      <c r="J7" s="122">
        <v>27.92</v>
      </c>
    </row>
    <row r="8" spans="1:10" ht="15" thickBot="1" x14ac:dyDescent="0.35">
      <c r="A8" s="5"/>
      <c r="B8" s="126" t="s">
        <v>17</v>
      </c>
      <c r="C8" s="127"/>
      <c r="D8" s="125" t="s">
        <v>41</v>
      </c>
      <c r="E8" s="60">
        <v>40</v>
      </c>
      <c r="F8" s="145">
        <v>3.38</v>
      </c>
      <c r="G8" s="61">
        <v>46.6</v>
      </c>
      <c r="H8" s="61">
        <v>1.52</v>
      </c>
      <c r="I8" s="61">
        <v>0.12</v>
      </c>
      <c r="J8" s="61">
        <v>10.46</v>
      </c>
    </row>
    <row r="9" spans="1:10" ht="15" thickBot="1" x14ac:dyDescent="0.35">
      <c r="A9" s="2"/>
      <c r="B9" s="12"/>
      <c r="C9" s="13"/>
      <c r="D9" s="30"/>
      <c r="E9" s="58"/>
      <c r="F9" s="92"/>
      <c r="G9" s="82"/>
      <c r="H9" s="81"/>
      <c r="I9" s="86"/>
      <c r="J9" s="81"/>
    </row>
    <row r="10" spans="1:10" x14ac:dyDescent="0.3">
      <c r="A10" s="4"/>
      <c r="B10" s="6"/>
      <c r="C10" s="46"/>
      <c r="D10" s="30"/>
      <c r="E10" s="79"/>
      <c r="F10" s="80"/>
      <c r="G10" s="85"/>
      <c r="H10" s="85"/>
      <c r="I10" s="94"/>
      <c r="J10" s="85"/>
    </row>
    <row r="11" spans="1:10" ht="15" thickBot="1" x14ac:dyDescent="0.35">
      <c r="A11" s="5"/>
      <c r="B11" s="15"/>
      <c r="C11" s="45"/>
      <c r="D11" s="29"/>
      <c r="E11" s="83"/>
      <c r="F11" s="84"/>
      <c r="G11" s="101">
        <f>SUM(G4:G10)</f>
        <v>587.95000000000005</v>
      </c>
      <c r="H11" s="102">
        <f>SUM(H4:H10)</f>
        <v>19.170000000000002</v>
      </c>
      <c r="I11" s="101">
        <f>SUM(I4:I10)</f>
        <v>19.59</v>
      </c>
      <c r="J11" s="103">
        <f>SUM(J4:J10)</f>
        <v>80.110000000000014</v>
      </c>
    </row>
    <row r="12" spans="1:10" x14ac:dyDescent="0.3">
      <c r="A12" s="4" t="s">
        <v>10</v>
      </c>
      <c r="B12" s="19" t="s">
        <v>11</v>
      </c>
      <c r="C12" s="43" t="s">
        <v>36</v>
      </c>
      <c r="D12" s="30" t="s">
        <v>35</v>
      </c>
      <c r="E12" s="68">
        <v>96</v>
      </c>
      <c r="F12" s="60">
        <v>25.61</v>
      </c>
      <c r="G12" s="88">
        <v>38.96</v>
      </c>
      <c r="H12" s="88">
        <v>0.48</v>
      </c>
      <c r="I12" s="88">
        <v>3</v>
      </c>
      <c r="J12" s="88">
        <v>2.57</v>
      </c>
    </row>
    <row r="13" spans="1:10" x14ac:dyDescent="0.3">
      <c r="A13" s="4"/>
      <c r="B13" s="20" t="s">
        <v>12</v>
      </c>
      <c r="C13" s="47" t="s">
        <v>30</v>
      </c>
      <c r="D13" s="30" t="s">
        <v>53</v>
      </c>
      <c r="E13" s="60">
        <v>280</v>
      </c>
      <c r="F13" s="60">
        <v>54.65</v>
      </c>
      <c r="G13" s="89">
        <v>170.61</v>
      </c>
      <c r="H13" s="89">
        <v>4.67</v>
      </c>
      <c r="I13" s="89">
        <v>5.67</v>
      </c>
      <c r="J13" s="89">
        <v>20</v>
      </c>
    </row>
    <row r="14" spans="1:10" x14ac:dyDescent="0.3">
      <c r="A14" s="4"/>
      <c r="B14" s="20" t="s">
        <v>13</v>
      </c>
      <c r="C14" s="44" t="s">
        <v>31</v>
      </c>
      <c r="D14" s="30" t="s">
        <v>67</v>
      </c>
      <c r="E14" s="58">
        <v>130</v>
      </c>
      <c r="F14" s="58">
        <v>97.02</v>
      </c>
      <c r="G14" s="59">
        <v>187.91</v>
      </c>
      <c r="H14" s="59">
        <v>10.72</v>
      </c>
      <c r="I14" s="59">
        <v>11.57</v>
      </c>
      <c r="J14" s="59">
        <v>3.52</v>
      </c>
    </row>
    <row r="15" spans="1:10" x14ac:dyDescent="0.3">
      <c r="A15" s="4"/>
      <c r="B15" s="20" t="s">
        <v>18</v>
      </c>
      <c r="C15" s="47" t="s">
        <v>33</v>
      </c>
      <c r="D15" s="30" t="s">
        <v>34</v>
      </c>
      <c r="E15" s="110">
        <v>150</v>
      </c>
      <c r="F15" s="110">
        <v>15.08</v>
      </c>
      <c r="G15" s="121">
        <v>228.57</v>
      </c>
      <c r="H15" s="121">
        <v>7.53</v>
      </c>
      <c r="I15" s="121">
        <v>6.02</v>
      </c>
      <c r="J15" s="121" t="s">
        <v>52</v>
      </c>
    </row>
    <row r="16" spans="1:10" x14ac:dyDescent="0.3">
      <c r="A16" s="4"/>
      <c r="B16" s="20" t="s">
        <v>26</v>
      </c>
      <c r="C16" s="47" t="s">
        <v>27</v>
      </c>
      <c r="D16" s="30" t="s">
        <v>65</v>
      </c>
      <c r="E16" s="68">
        <v>200</v>
      </c>
      <c r="F16" s="68">
        <v>25.58</v>
      </c>
      <c r="G16" s="122">
        <v>92.53</v>
      </c>
      <c r="H16" s="122">
        <v>0.26</v>
      </c>
      <c r="I16" s="122">
        <v>0</v>
      </c>
      <c r="J16" s="122">
        <v>24.92</v>
      </c>
    </row>
    <row r="17" spans="1:10" x14ac:dyDescent="0.3">
      <c r="A17" s="4"/>
      <c r="B17" s="1" t="s">
        <v>17</v>
      </c>
      <c r="C17" s="14"/>
      <c r="D17" s="30" t="s">
        <v>42</v>
      </c>
      <c r="E17" s="68">
        <v>60</v>
      </c>
      <c r="F17" s="68">
        <v>5.07</v>
      </c>
      <c r="G17" s="121">
        <v>63.9</v>
      </c>
      <c r="H17" s="121">
        <v>2.19</v>
      </c>
      <c r="I17" s="121">
        <v>0.36</v>
      </c>
      <c r="J17" s="121">
        <v>13.62</v>
      </c>
    </row>
    <row r="18" spans="1:10" ht="15" thickBot="1" x14ac:dyDescent="0.35">
      <c r="A18" s="4"/>
      <c r="B18" s="12" t="s">
        <v>22</v>
      </c>
      <c r="C18" s="14"/>
      <c r="D18" s="30" t="s">
        <v>66</v>
      </c>
      <c r="E18" s="68">
        <v>170</v>
      </c>
      <c r="F18" s="68">
        <v>24.99</v>
      </c>
      <c r="G18" s="131">
        <v>38</v>
      </c>
      <c r="H18" s="107">
        <v>0.8</v>
      </c>
      <c r="I18" s="128">
        <v>0</v>
      </c>
      <c r="J18" s="107">
        <v>8.6</v>
      </c>
    </row>
    <row r="19" spans="1:10" ht="15" thickBot="1" x14ac:dyDescent="0.35">
      <c r="A19" s="4"/>
      <c r="B19" s="12"/>
      <c r="C19" s="14"/>
      <c r="D19" s="30"/>
      <c r="E19" s="68"/>
      <c r="F19" s="68"/>
      <c r="G19" s="100"/>
      <c r="H19" s="104"/>
      <c r="I19" s="100"/>
      <c r="J19" s="100"/>
    </row>
    <row r="20" spans="1:10" x14ac:dyDescent="0.3">
      <c r="A20" s="4"/>
      <c r="B20" s="18"/>
      <c r="C20" s="18"/>
      <c r="D20" s="21"/>
      <c r="E20" s="25"/>
      <c r="F20" s="39"/>
      <c r="G20" s="74">
        <f>SUM(G12:G19)</f>
        <v>820.4799999999999</v>
      </c>
      <c r="H20" s="75">
        <f>SUM(H12:H19)</f>
        <v>26.650000000000006</v>
      </c>
      <c r="I20" s="76">
        <f>SUM(I12:I19)</f>
        <v>26.62</v>
      </c>
      <c r="J20" s="77">
        <f>SUM(J12:J19)</f>
        <v>73.23</v>
      </c>
    </row>
    <row r="21" spans="1:10" ht="15" thickBot="1" x14ac:dyDescent="0.35">
      <c r="A21" s="5"/>
      <c r="B21" s="37" t="s">
        <v>19</v>
      </c>
      <c r="C21" s="15"/>
      <c r="D21" s="16"/>
      <c r="E21" s="17"/>
      <c r="F21" s="40">
        <f>SUM(F4:F20)</f>
        <v>413.99999999999994</v>
      </c>
      <c r="G21" s="78">
        <f>SUM(G11+G20)</f>
        <v>1408.4299999999998</v>
      </c>
      <c r="H21" s="106">
        <f>SUM(H11+H20)</f>
        <v>45.820000000000007</v>
      </c>
      <c r="I21" s="74">
        <f>SUM(I11+I20)</f>
        <v>46.21</v>
      </c>
      <c r="J21" s="105">
        <f>SUM(J11+J20)</f>
        <v>153.34000000000003</v>
      </c>
    </row>
    <row r="34" spans="1:10" x14ac:dyDescent="0.3">
      <c r="A34" t="s">
        <v>0</v>
      </c>
      <c r="B34" s="153" t="s">
        <v>57</v>
      </c>
      <c r="C34" s="154"/>
      <c r="D34" s="154"/>
      <c r="E34" s="154"/>
      <c r="F34" s="154"/>
      <c r="G34" s="154"/>
      <c r="I34" t="s">
        <v>1</v>
      </c>
      <c r="J34" s="10">
        <v>45552</v>
      </c>
    </row>
    <row r="35" spans="1:10" ht="15" thickBot="1" x14ac:dyDescent="0.35"/>
    <row r="36" spans="1:10" ht="15" thickBot="1" x14ac:dyDescent="0.35">
      <c r="A36" s="7" t="s">
        <v>2</v>
      </c>
      <c r="B36" s="8" t="s">
        <v>3</v>
      </c>
      <c r="C36" s="8" t="s">
        <v>14</v>
      </c>
      <c r="D36" s="8" t="s">
        <v>4</v>
      </c>
      <c r="E36" s="22" t="s">
        <v>15</v>
      </c>
      <c r="F36" s="26" t="s">
        <v>5</v>
      </c>
      <c r="G36" s="90" t="s">
        <v>21</v>
      </c>
      <c r="H36" s="90" t="s">
        <v>6</v>
      </c>
      <c r="I36" s="90" t="s">
        <v>7</v>
      </c>
      <c r="J36" s="90" t="s">
        <v>8</v>
      </c>
    </row>
    <row r="37" spans="1:10" ht="15" thickBot="1" x14ac:dyDescent="0.35">
      <c r="A37" s="2" t="s">
        <v>54</v>
      </c>
      <c r="B37" s="123" t="s">
        <v>28</v>
      </c>
      <c r="C37" s="124"/>
      <c r="D37" s="125" t="s">
        <v>62</v>
      </c>
      <c r="E37" s="35">
        <v>73</v>
      </c>
      <c r="F37" s="58">
        <v>23.82</v>
      </c>
      <c r="G37" s="35">
        <v>9</v>
      </c>
      <c r="H37" s="132">
        <v>0.36</v>
      </c>
      <c r="I37" s="132">
        <v>0</v>
      </c>
      <c r="J37" s="132">
        <v>4.8</v>
      </c>
    </row>
    <row r="38" spans="1:10" ht="15" thickBot="1" x14ac:dyDescent="0.35">
      <c r="A38" s="4"/>
      <c r="B38" s="20" t="s">
        <v>12</v>
      </c>
      <c r="C38" s="47" t="s">
        <v>30</v>
      </c>
      <c r="D38" s="30" t="s">
        <v>46</v>
      </c>
      <c r="E38" s="35">
        <v>300</v>
      </c>
      <c r="F38" s="60">
        <v>79.599999999999994</v>
      </c>
      <c r="G38" s="141">
        <v>170.61</v>
      </c>
      <c r="H38" s="89">
        <v>4.67</v>
      </c>
      <c r="I38" s="89">
        <v>5.67</v>
      </c>
      <c r="J38" s="89">
        <v>20</v>
      </c>
    </row>
    <row r="39" spans="1:10" ht="15" thickBot="1" x14ac:dyDescent="0.35">
      <c r="A39" s="4"/>
      <c r="B39" s="123" t="s">
        <v>13</v>
      </c>
      <c r="C39" s="43" t="s">
        <v>29</v>
      </c>
      <c r="D39" s="125" t="s">
        <v>32</v>
      </c>
      <c r="E39" s="35">
        <v>95</v>
      </c>
      <c r="F39" s="144">
        <v>111.85</v>
      </c>
      <c r="G39" s="59">
        <v>260.76</v>
      </c>
      <c r="H39" s="59">
        <v>12.37</v>
      </c>
      <c r="I39" s="59">
        <v>17.78</v>
      </c>
      <c r="J39" s="59">
        <v>1.96</v>
      </c>
    </row>
    <row r="40" spans="1:10" ht="16.5" customHeight="1" x14ac:dyDescent="0.3">
      <c r="A40" s="4"/>
      <c r="B40" s="123" t="s">
        <v>18</v>
      </c>
      <c r="C40" s="44" t="s">
        <v>39</v>
      </c>
      <c r="D40" s="125" t="s">
        <v>40</v>
      </c>
      <c r="E40" s="35">
        <v>150</v>
      </c>
      <c r="F40" s="144">
        <v>15.41</v>
      </c>
      <c r="G40" s="59">
        <v>200.64</v>
      </c>
      <c r="H40" s="121">
        <v>5</v>
      </c>
      <c r="I40" s="121">
        <v>3.47</v>
      </c>
      <c r="J40" s="121">
        <v>35.17</v>
      </c>
    </row>
    <row r="41" spans="1:10" ht="15" thickBot="1" x14ac:dyDescent="0.35">
      <c r="A41" s="5"/>
      <c r="B41" s="126" t="s">
        <v>16</v>
      </c>
      <c r="C41" s="44" t="s">
        <v>37</v>
      </c>
      <c r="D41" s="30" t="s">
        <v>63</v>
      </c>
      <c r="E41" s="21">
        <v>200</v>
      </c>
      <c r="F41" s="144">
        <v>13.94</v>
      </c>
      <c r="G41" s="142">
        <v>92.53</v>
      </c>
      <c r="H41" s="122">
        <v>0.26</v>
      </c>
      <c r="I41" s="122">
        <v>0</v>
      </c>
      <c r="J41" s="122">
        <v>27.92</v>
      </c>
    </row>
    <row r="42" spans="1:10" ht="15" thickBot="1" x14ac:dyDescent="0.35">
      <c r="A42" s="2"/>
      <c r="B42" s="126" t="s">
        <v>17</v>
      </c>
      <c r="C42" s="127"/>
      <c r="D42" s="125" t="s">
        <v>41</v>
      </c>
      <c r="E42" s="134">
        <v>40</v>
      </c>
      <c r="F42" s="145">
        <v>3.38</v>
      </c>
      <c r="G42" s="61">
        <v>89.2</v>
      </c>
      <c r="H42" s="61">
        <v>2.98</v>
      </c>
      <c r="I42" s="61">
        <v>0.36</v>
      </c>
      <c r="J42" s="61">
        <v>19.54</v>
      </c>
    </row>
    <row r="43" spans="1:10" x14ac:dyDescent="0.3">
      <c r="A43" s="4"/>
      <c r="B43" s="6"/>
      <c r="C43" s="46"/>
      <c r="D43" s="30"/>
      <c r="E43" s="60"/>
      <c r="F43" s="69"/>
      <c r="G43" s="61"/>
      <c r="H43" s="61"/>
      <c r="I43" s="70"/>
      <c r="J43" s="61"/>
    </row>
    <row r="44" spans="1:10" ht="15" thickBot="1" x14ac:dyDescent="0.35">
      <c r="A44" s="5"/>
      <c r="B44" s="15"/>
      <c r="C44" s="45"/>
      <c r="D44" s="29"/>
      <c r="E44" s="71"/>
      <c r="F44" s="72"/>
      <c r="G44" s="96">
        <f>SUM(G37:G43)</f>
        <v>822.74</v>
      </c>
      <c r="H44" s="97">
        <f>SUM(H37:H43)</f>
        <v>25.64</v>
      </c>
      <c r="I44" s="96">
        <f>SUM(I37:I43)</f>
        <v>27.28</v>
      </c>
      <c r="J44" s="98">
        <f>SUM(J37:J43)</f>
        <v>109.39000000000001</v>
      </c>
    </row>
    <row r="45" spans="1:10" x14ac:dyDescent="0.3">
      <c r="A45" s="4"/>
      <c r="B45" s="19" t="s">
        <v>11</v>
      </c>
      <c r="C45" s="43" t="s">
        <v>36</v>
      </c>
      <c r="D45" s="30" t="s">
        <v>35</v>
      </c>
      <c r="E45" s="58">
        <v>99</v>
      </c>
      <c r="F45" s="92">
        <v>26.4</v>
      </c>
      <c r="G45" s="36">
        <v>38.96</v>
      </c>
      <c r="H45" s="120">
        <v>0.48</v>
      </c>
      <c r="I45" s="120">
        <v>3</v>
      </c>
      <c r="J45" s="120">
        <v>2.57</v>
      </c>
    </row>
    <row r="46" spans="1:10" x14ac:dyDescent="0.3">
      <c r="A46" s="4"/>
      <c r="B46" s="20" t="s">
        <v>13</v>
      </c>
      <c r="C46" s="44" t="s">
        <v>31</v>
      </c>
      <c r="D46" s="30" t="s">
        <v>68</v>
      </c>
      <c r="E46" s="58">
        <v>135</v>
      </c>
      <c r="F46" s="58">
        <v>105.39</v>
      </c>
      <c r="G46" s="59">
        <v>187.91</v>
      </c>
      <c r="H46" s="59">
        <v>10.72</v>
      </c>
      <c r="I46" s="59">
        <v>11.57</v>
      </c>
      <c r="J46" s="59">
        <v>3.52</v>
      </c>
    </row>
    <row r="47" spans="1:10" x14ac:dyDescent="0.3">
      <c r="A47" s="4"/>
      <c r="B47" s="20" t="s">
        <v>38</v>
      </c>
      <c r="C47" s="47" t="s">
        <v>33</v>
      </c>
      <c r="D47" s="30" t="s">
        <v>34</v>
      </c>
      <c r="E47" s="110">
        <v>150</v>
      </c>
      <c r="F47" s="110">
        <v>15.08</v>
      </c>
      <c r="G47" s="121">
        <v>228.57</v>
      </c>
      <c r="H47" s="121">
        <v>7.53</v>
      </c>
      <c r="I47" s="121">
        <v>6.02</v>
      </c>
      <c r="J47" s="121">
        <v>43.23</v>
      </c>
    </row>
    <row r="48" spans="1:10" x14ac:dyDescent="0.3">
      <c r="A48" s="4"/>
      <c r="B48" s="20" t="s">
        <v>16</v>
      </c>
      <c r="C48" s="47" t="s">
        <v>59</v>
      </c>
      <c r="D48" s="30" t="s">
        <v>61</v>
      </c>
      <c r="E48" s="68">
        <v>200</v>
      </c>
      <c r="F48" s="68">
        <v>3.25</v>
      </c>
      <c r="G48" s="132">
        <v>92.53</v>
      </c>
      <c r="H48" s="132">
        <v>10.24</v>
      </c>
      <c r="I48" s="132">
        <v>0</v>
      </c>
      <c r="J48" s="132">
        <v>24.92</v>
      </c>
    </row>
    <row r="49" spans="1:10" x14ac:dyDescent="0.3">
      <c r="A49" s="4"/>
      <c r="B49" s="1" t="s">
        <v>17</v>
      </c>
      <c r="C49" s="14"/>
      <c r="D49" s="30" t="s">
        <v>42</v>
      </c>
      <c r="E49" s="68">
        <v>60</v>
      </c>
      <c r="F49" s="145">
        <v>3.38</v>
      </c>
      <c r="G49" s="121">
        <v>63.9</v>
      </c>
      <c r="H49" s="121">
        <v>2.19</v>
      </c>
      <c r="I49" s="121">
        <v>0.36</v>
      </c>
      <c r="J49" s="121">
        <v>13.62</v>
      </c>
    </row>
    <row r="50" spans="1:10" ht="15" thickBot="1" x14ac:dyDescent="0.35">
      <c r="A50" s="4"/>
      <c r="B50" s="12" t="s">
        <v>22</v>
      </c>
      <c r="C50" s="14"/>
      <c r="D50" s="30" t="s">
        <v>66</v>
      </c>
      <c r="E50" s="68">
        <v>85</v>
      </c>
      <c r="F50" s="68">
        <v>12.5</v>
      </c>
      <c r="G50" s="131">
        <v>38</v>
      </c>
      <c r="H50" s="107">
        <v>0.8</v>
      </c>
      <c r="I50" s="128">
        <v>0</v>
      </c>
      <c r="J50" s="107">
        <v>8.6</v>
      </c>
    </row>
    <row r="51" spans="1:10" ht="15" thickBot="1" x14ac:dyDescent="0.35">
      <c r="A51" s="4"/>
      <c r="B51" s="12"/>
      <c r="C51" s="14"/>
      <c r="D51" s="30"/>
      <c r="E51" s="60"/>
      <c r="F51" s="60"/>
      <c r="G51" s="60"/>
      <c r="H51" s="133"/>
      <c r="I51" s="133"/>
      <c r="J51" s="133"/>
    </row>
    <row r="52" spans="1:10" ht="15" thickBot="1" x14ac:dyDescent="0.35">
      <c r="A52" s="4"/>
      <c r="B52" s="12"/>
      <c r="C52" s="13"/>
      <c r="D52" s="129"/>
      <c r="E52" s="58"/>
      <c r="F52" s="92"/>
      <c r="G52" s="109"/>
      <c r="H52" s="108"/>
      <c r="I52" s="99"/>
      <c r="J52" s="99"/>
    </row>
    <row r="53" spans="1:10" ht="15" thickBot="1" x14ac:dyDescent="0.35">
      <c r="A53" s="4"/>
      <c r="B53" s="56"/>
      <c r="C53" s="111"/>
      <c r="D53" s="57"/>
      <c r="E53" s="110"/>
      <c r="F53" s="112"/>
      <c r="G53" s="113">
        <f>SUM(G45:G52)</f>
        <v>649.87</v>
      </c>
      <c r="H53" s="114">
        <f>SUM(H45:H52)</f>
        <v>31.96</v>
      </c>
      <c r="I53" s="115">
        <f>SUM(I45:I52)</f>
        <v>20.95</v>
      </c>
      <c r="J53" s="115">
        <f>SUM(J45:J52)</f>
        <v>96.46</v>
      </c>
    </row>
    <row r="54" spans="1:10" ht="15" thickBot="1" x14ac:dyDescent="0.35">
      <c r="A54" s="5"/>
      <c r="B54" s="37" t="s">
        <v>19</v>
      </c>
      <c r="C54" s="15"/>
      <c r="D54" s="16"/>
      <c r="E54" s="71"/>
      <c r="F54" s="73">
        <f>SUM(F37:F53)</f>
        <v>413.99999999999994</v>
      </c>
      <c r="G54" s="117">
        <f>SUM(G53,G44)</f>
        <v>1472.6100000000001</v>
      </c>
      <c r="H54" s="116">
        <f>SUM(H44+H53)</f>
        <v>57.6</v>
      </c>
      <c r="I54" s="95">
        <f>SUM(I44+I53)</f>
        <v>48.230000000000004</v>
      </c>
      <c r="J54" s="95">
        <f>SUM(J53,J44)</f>
        <v>205.85000000000002</v>
      </c>
    </row>
    <row r="65" spans="1:10" x14ac:dyDescent="0.3">
      <c r="A65" t="s">
        <v>0</v>
      </c>
      <c r="B65" s="153" t="s">
        <v>58</v>
      </c>
      <c r="C65" s="154"/>
      <c r="D65" s="154"/>
      <c r="E65" s="154"/>
      <c r="F65" s="154"/>
      <c r="G65" s="154"/>
      <c r="I65" t="s">
        <v>1</v>
      </c>
      <c r="J65" s="10">
        <v>45552</v>
      </c>
    </row>
    <row r="66" spans="1:10" ht="15" thickBot="1" x14ac:dyDescent="0.35"/>
    <row r="67" spans="1:10" ht="15" thickBot="1" x14ac:dyDescent="0.35">
      <c r="A67" s="7" t="s">
        <v>2</v>
      </c>
      <c r="B67" s="8" t="s">
        <v>3</v>
      </c>
      <c r="C67" s="8" t="s">
        <v>14</v>
      </c>
      <c r="D67" s="8" t="s">
        <v>4</v>
      </c>
      <c r="E67" s="22" t="s">
        <v>15</v>
      </c>
      <c r="F67" s="26" t="s">
        <v>5</v>
      </c>
      <c r="G67" s="28" t="s">
        <v>21</v>
      </c>
      <c r="H67" s="27" t="s">
        <v>6</v>
      </c>
      <c r="I67" s="8" t="s">
        <v>7</v>
      </c>
      <c r="J67" s="9" t="s">
        <v>8</v>
      </c>
    </row>
    <row r="68" spans="1:10" ht="15" thickBot="1" x14ac:dyDescent="0.35">
      <c r="A68" s="2" t="s">
        <v>9</v>
      </c>
      <c r="B68" s="3"/>
      <c r="C68" s="13"/>
      <c r="D68" s="30"/>
      <c r="E68" s="35"/>
      <c r="F68" s="35"/>
      <c r="G68" s="34"/>
      <c r="H68" s="34"/>
      <c r="I68" s="34"/>
      <c r="J68" s="34"/>
    </row>
    <row r="69" spans="1:10" ht="15" thickBot="1" x14ac:dyDescent="0.35">
      <c r="A69" s="4"/>
      <c r="B69" s="3" t="s">
        <v>13</v>
      </c>
      <c r="C69" s="43" t="s">
        <v>25</v>
      </c>
      <c r="D69" s="30" t="s">
        <v>64</v>
      </c>
      <c r="E69" s="60">
        <v>96</v>
      </c>
      <c r="F69" s="145">
        <v>37.28</v>
      </c>
      <c r="G69" s="88">
        <v>182.59</v>
      </c>
      <c r="H69" s="88">
        <v>8.51</v>
      </c>
      <c r="I69" s="88">
        <v>10.4</v>
      </c>
      <c r="J69" s="88">
        <v>7.86</v>
      </c>
    </row>
    <row r="70" spans="1:10" x14ac:dyDescent="0.3">
      <c r="A70" s="4"/>
      <c r="B70" s="3" t="s">
        <v>18</v>
      </c>
      <c r="C70" s="44" t="s">
        <v>39</v>
      </c>
      <c r="D70" s="125" t="s">
        <v>40</v>
      </c>
      <c r="E70" s="58">
        <v>180</v>
      </c>
      <c r="F70" s="144">
        <v>18.489999999999998</v>
      </c>
      <c r="G70" s="121">
        <v>240.77</v>
      </c>
      <c r="H70" s="121">
        <v>6.24</v>
      </c>
      <c r="I70" s="121">
        <v>4.5199999999999996</v>
      </c>
      <c r="J70" s="121">
        <v>39.200000000000003</v>
      </c>
    </row>
    <row r="71" spans="1:10" x14ac:dyDescent="0.3">
      <c r="A71" s="4"/>
      <c r="B71" s="1" t="s">
        <v>16</v>
      </c>
      <c r="C71" s="44" t="s">
        <v>59</v>
      </c>
      <c r="D71" s="30" t="s">
        <v>60</v>
      </c>
      <c r="E71" s="58">
        <v>200</v>
      </c>
      <c r="F71" s="92">
        <v>3.25</v>
      </c>
      <c r="G71" s="122">
        <v>56.99</v>
      </c>
      <c r="H71" s="122">
        <v>0.24</v>
      </c>
      <c r="I71" s="122">
        <v>0</v>
      </c>
      <c r="J71" s="122">
        <v>13.9</v>
      </c>
    </row>
    <row r="72" spans="1:10" ht="15" thickBot="1" x14ac:dyDescent="0.35">
      <c r="A72" s="5"/>
      <c r="B72" s="1" t="s">
        <v>17</v>
      </c>
      <c r="C72" s="87"/>
      <c r="D72" s="30" t="s">
        <v>41</v>
      </c>
      <c r="E72" s="60">
        <v>40</v>
      </c>
      <c r="F72" s="145">
        <v>3.38</v>
      </c>
      <c r="G72" s="107">
        <v>178.4</v>
      </c>
      <c r="H72" s="107">
        <v>5.96</v>
      </c>
      <c r="I72" s="107">
        <v>0.72</v>
      </c>
      <c r="J72" s="107">
        <v>39.08</v>
      </c>
    </row>
    <row r="73" spans="1:10" ht="15" thickBot="1" x14ac:dyDescent="0.35">
      <c r="A73" s="2"/>
      <c r="B73" s="12"/>
      <c r="C73" s="13"/>
      <c r="D73" s="30"/>
      <c r="E73" s="58"/>
      <c r="F73" s="92"/>
      <c r="G73" s="82"/>
      <c r="H73" s="107"/>
      <c r="I73" s="128"/>
      <c r="J73" s="107"/>
    </row>
    <row r="74" spans="1:10" x14ac:dyDescent="0.3">
      <c r="A74" s="4"/>
      <c r="B74" s="6"/>
      <c r="C74" s="46"/>
      <c r="D74" s="30"/>
      <c r="E74" s="60"/>
      <c r="F74" s="69"/>
      <c r="G74" s="61"/>
      <c r="H74" s="61"/>
      <c r="I74" s="70"/>
      <c r="J74" s="61"/>
    </row>
    <row r="75" spans="1:10" ht="15" thickBot="1" x14ac:dyDescent="0.35">
      <c r="A75" s="5"/>
      <c r="B75" s="15"/>
      <c r="C75" s="45"/>
      <c r="D75" s="29"/>
      <c r="E75" s="71"/>
      <c r="F75" s="72"/>
      <c r="G75" s="96">
        <f>SUM(G68:G74)</f>
        <v>658.75</v>
      </c>
      <c r="H75" s="97">
        <f>SUM(H68:H74)</f>
        <v>20.95</v>
      </c>
      <c r="I75" s="96">
        <f>SUM(I68:I74)</f>
        <v>15.64</v>
      </c>
      <c r="J75" s="98">
        <f>SUM(J68:J74)</f>
        <v>100.03999999999999</v>
      </c>
    </row>
    <row r="76" spans="1:10" x14ac:dyDescent="0.3">
      <c r="A76" s="4" t="s">
        <v>10</v>
      </c>
      <c r="B76" s="19" t="s">
        <v>11</v>
      </c>
      <c r="C76" s="43" t="s">
        <v>36</v>
      </c>
      <c r="D76" s="30" t="s">
        <v>35</v>
      </c>
      <c r="E76" s="60">
        <v>102</v>
      </c>
      <c r="F76" s="68">
        <v>27.37</v>
      </c>
      <c r="G76" s="120">
        <v>64.94</v>
      </c>
      <c r="H76" s="120">
        <v>0.8</v>
      </c>
      <c r="I76" s="120">
        <v>5</v>
      </c>
      <c r="J76" s="120">
        <v>4.29</v>
      </c>
    </row>
    <row r="77" spans="1:10" x14ac:dyDescent="0.3">
      <c r="A77" s="4"/>
      <c r="B77" s="20" t="s">
        <v>12</v>
      </c>
      <c r="C77" s="47" t="s">
        <v>30</v>
      </c>
      <c r="D77" s="30" t="s">
        <v>45</v>
      </c>
      <c r="E77" s="60">
        <v>300</v>
      </c>
      <c r="F77" s="60">
        <v>79.599999999999994</v>
      </c>
      <c r="G77" s="89">
        <v>182.8</v>
      </c>
      <c r="H77" s="89">
        <v>9.2899999999999991</v>
      </c>
      <c r="I77" s="89">
        <v>6.08</v>
      </c>
      <c r="J77" s="89">
        <v>21.43</v>
      </c>
    </row>
    <row r="78" spans="1:10" x14ac:dyDescent="0.3">
      <c r="A78" s="4"/>
      <c r="B78" s="20" t="s">
        <v>13</v>
      </c>
      <c r="C78" s="44" t="s">
        <v>31</v>
      </c>
      <c r="D78" s="30" t="s">
        <v>70</v>
      </c>
      <c r="E78" s="58">
        <v>150</v>
      </c>
      <c r="F78" s="58">
        <v>130.51</v>
      </c>
      <c r="G78" s="59">
        <v>187.91</v>
      </c>
      <c r="H78" s="59">
        <v>10.72</v>
      </c>
      <c r="I78" s="59">
        <v>11.57</v>
      </c>
      <c r="J78" s="59">
        <v>3.52</v>
      </c>
    </row>
    <row r="79" spans="1:10" x14ac:dyDescent="0.3">
      <c r="A79" s="4"/>
      <c r="B79" s="20" t="s">
        <v>38</v>
      </c>
      <c r="C79" s="47" t="s">
        <v>33</v>
      </c>
      <c r="D79" s="30" t="s">
        <v>34</v>
      </c>
      <c r="E79" s="110">
        <v>180</v>
      </c>
      <c r="F79" s="110">
        <v>18.09</v>
      </c>
      <c r="G79" s="132">
        <v>274.27999999999997</v>
      </c>
      <c r="H79" s="132">
        <v>10.24</v>
      </c>
      <c r="I79" s="132">
        <v>6.02</v>
      </c>
      <c r="J79" s="132">
        <v>53.08</v>
      </c>
    </row>
    <row r="80" spans="1:10" x14ac:dyDescent="0.3">
      <c r="A80" s="4"/>
      <c r="B80" s="20" t="s">
        <v>16</v>
      </c>
      <c r="C80" s="47" t="s">
        <v>27</v>
      </c>
      <c r="D80" s="30" t="s">
        <v>69</v>
      </c>
      <c r="E80" s="68">
        <v>200</v>
      </c>
      <c r="F80" s="68">
        <v>25.58</v>
      </c>
      <c r="G80" s="122">
        <v>92.53</v>
      </c>
      <c r="H80" s="122">
        <v>0.26</v>
      </c>
      <c r="I80" s="122">
        <v>0</v>
      </c>
      <c r="J80" s="122">
        <v>24.92</v>
      </c>
    </row>
    <row r="81" spans="1:10" x14ac:dyDescent="0.3">
      <c r="A81" s="4"/>
      <c r="B81" s="1" t="s">
        <v>17</v>
      </c>
      <c r="C81" s="14"/>
      <c r="D81" s="30" t="s">
        <v>43</v>
      </c>
      <c r="E81" s="68">
        <v>80</v>
      </c>
      <c r="F81" s="68">
        <v>6.76</v>
      </c>
      <c r="G81" s="61">
        <v>63.9</v>
      </c>
      <c r="H81" s="61">
        <v>1.52</v>
      </c>
      <c r="I81" s="61">
        <v>0.12</v>
      </c>
      <c r="J81" s="61">
        <v>10.46</v>
      </c>
    </row>
    <row r="82" spans="1:10" ht="15" thickBot="1" x14ac:dyDescent="0.35">
      <c r="A82" s="4"/>
      <c r="B82" s="12" t="s">
        <v>44</v>
      </c>
      <c r="C82" s="14"/>
      <c r="D82" s="30" t="s">
        <v>47</v>
      </c>
      <c r="E82" s="60">
        <v>270</v>
      </c>
      <c r="F82" s="60">
        <v>63.69</v>
      </c>
      <c r="G82" s="60">
        <v>69</v>
      </c>
      <c r="H82" s="60">
        <v>7.56</v>
      </c>
      <c r="I82" s="60">
        <v>6.48</v>
      </c>
      <c r="J82" s="60">
        <v>38.07</v>
      </c>
    </row>
    <row r="83" spans="1:10" ht="15" thickBot="1" x14ac:dyDescent="0.35">
      <c r="A83" s="4"/>
      <c r="B83" s="12"/>
      <c r="C83" s="13"/>
      <c r="D83" s="129"/>
      <c r="E83" s="58"/>
      <c r="F83" s="92"/>
      <c r="G83" s="109"/>
      <c r="H83" s="108"/>
      <c r="I83" s="99"/>
      <c r="J83" s="99"/>
    </row>
    <row r="84" spans="1:10" ht="15" thickBot="1" x14ac:dyDescent="0.35">
      <c r="A84" s="4"/>
      <c r="B84" s="56"/>
      <c r="C84" s="111"/>
      <c r="D84" s="57"/>
      <c r="E84" s="110"/>
      <c r="F84" s="112"/>
      <c r="G84" s="113">
        <f>SUM(G76:G83)</f>
        <v>935.3599999999999</v>
      </c>
      <c r="H84" s="114">
        <f>SUM(H76:H83)</f>
        <v>40.390000000000008</v>
      </c>
      <c r="I84" s="115">
        <f>SUM(I76:I83)</f>
        <v>35.269999999999996</v>
      </c>
      <c r="J84" s="115">
        <f>SUM(J76:J83)</f>
        <v>155.76999999999998</v>
      </c>
    </row>
    <row r="85" spans="1:10" ht="15" thickBot="1" x14ac:dyDescent="0.35">
      <c r="A85" s="5"/>
      <c r="B85" s="37" t="s">
        <v>19</v>
      </c>
      <c r="C85" s="15"/>
      <c r="D85" s="16"/>
      <c r="E85" s="71"/>
      <c r="F85" s="73">
        <f>SUM(F69:F83)</f>
        <v>413.99999999999994</v>
      </c>
      <c r="G85" s="117">
        <f>SUM(G84,G75)</f>
        <v>1594.11</v>
      </c>
      <c r="H85" s="116">
        <f>SUM(H75+H84)</f>
        <v>61.34</v>
      </c>
      <c r="I85" s="95">
        <f>SUM(I75+I84)</f>
        <v>50.91</v>
      </c>
      <c r="J85" s="95">
        <f>SUM(J84,J75)</f>
        <v>255.80999999999997</v>
      </c>
    </row>
  </sheetData>
  <mergeCells count="3">
    <mergeCell ref="B1:G1"/>
    <mergeCell ref="B34:G34"/>
    <mergeCell ref="B65:G65"/>
  </mergeCells>
  <pageMargins left="0.7" right="0.7" top="0.75" bottom="0.75" header="0.3" footer="0.3"/>
  <pageSetup paperSize="9" orientation="landscape" verticalDpi="0" r:id="rId1"/>
  <ignoredErrors>
    <ignoredError sqref="G11:I11 G20:I20 J20:J21 F21:I21 G44:I44 G75:J75 G85:K85" unlockedFormula="1"/>
    <ignoredError sqref="I54 J54 G54:H54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2024-03-04T05:00:24Z</cp:lastPrinted>
  <dcterms:created xsi:type="dcterms:W3CDTF">2015-06-05T18:19:34Z</dcterms:created>
  <dcterms:modified xsi:type="dcterms:W3CDTF">2024-09-16T05:32:53Z</dcterms:modified>
</cp:coreProperties>
</file>