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J86" i="4"/>
  <c r="H86" i="4"/>
  <c r="F86" i="4"/>
  <c r="J85" i="4"/>
  <c r="I85" i="4"/>
  <c r="H85" i="4"/>
  <c r="G85" i="4"/>
  <c r="G86" i="4" s="1"/>
  <c r="J76" i="4"/>
  <c r="I76" i="4"/>
  <c r="I86" i="4" s="1"/>
  <c r="H76" i="4"/>
  <c r="G76" i="4"/>
  <c r="J43" i="3"/>
  <c r="I43" i="3"/>
  <c r="H43" i="3"/>
  <c r="G43" i="3"/>
  <c r="F43" i="3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I25" i="3"/>
  <c r="G21" i="4" l="1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<sst xmlns="http://schemas.openxmlformats.org/spreadsheetml/2006/main" count="233" uniqueCount="70">
  <si>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</si>
  <si>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</si>
  <si>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</si>
  <si>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</si>
  <si>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</si>
  <si>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</si>
  <si>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</si>
  <si>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</si>
  <si>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</si>
  <si>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</si>
  <si>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</si>
  <si>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</si>
  <si>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</si>
  <si>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</si>
  <si>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</si>
  <si>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</si>
  <si>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</si>
  <si>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</si>
  <si>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</si>
  <si>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</si>
  <si>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</si>
  <si>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</si>
  <si>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</si>
  <si>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</si>
  <si>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</si>
  <si>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>Котлета рыбная (горбуша)</t>
  </si>
  <si>
    <t xml:space="preserve">5-11 класс </t>
  </si>
  <si>
    <t>541/83</t>
  </si>
  <si>
    <t>747/83</t>
  </si>
  <si>
    <t>927/83</t>
  </si>
  <si>
    <t xml:space="preserve">Картофельное пюре </t>
  </si>
  <si>
    <t xml:space="preserve">фрукт </t>
  </si>
  <si>
    <t>924/83</t>
  </si>
  <si>
    <t>208/83</t>
  </si>
  <si>
    <t xml:space="preserve"> </t>
  </si>
  <si>
    <t xml:space="preserve">123/83 </t>
  </si>
  <si>
    <t xml:space="preserve">Икра из свежих кабачков и баклажан </t>
  </si>
  <si>
    <t xml:space="preserve">Рис отварной </t>
  </si>
  <si>
    <t xml:space="preserve">747/83 </t>
  </si>
  <si>
    <t>Хлеб пшеничный/ржан 20/20</t>
  </si>
  <si>
    <t xml:space="preserve">703/83 </t>
  </si>
  <si>
    <t xml:space="preserve">342/83 </t>
  </si>
  <si>
    <t xml:space="preserve">Капуста тушенная </t>
  </si>
  <si>
    <t xml:space="preserve">Хлеб пшеничный/ржан 30/30 </t>
  </si>
  <si>
    <t xml:space="preserve">Хлеб пшеничный/ржан 40/40 </t>
  </si>
  <si>
    <t xml:space="preserve">Цыплята тушенные </t>
  </si>
  <si>
    <t xml:space="preserve">1-4 класс  1 смена </t>
  </si>
  <si>
    <t>1-2 смена</t>
  </si>
  <si>
    <t>2 смена</t>
  </si>
  <si>
    <t xml:space="preserve">1-4 класс  </t>
  </si>
  <si>
    <t xml:space="preserve">1 блюдо </t>
  </si>
  <si>
    <t xml:space="preserve">2 блюдо </t>
  </si>
  <si>
    <t xml:space="preserve">Обед </t>
  </si>
  <si>
    <t>МБОУ СОШ № 6</t>
  </si>
  <si>
    <t xml:space="preserve">МБОУ СОШ № 6 </t>
  </si>
  <si>
    <t xml:space="preserve">МБОУ СОШ № 6  льготная категория 1-4 класс   1 смена </t>
  </si>
  <si>
    <t xml:space="preserve">Хлеб пшеничный/ржан 20/20 </t>
  </si>
  <si>
    <t xml:space="preserve">МБОУ СОШ № 6   льготная категория 1-4 класс   2  смена </t>
  </si>
  <si>
    <t xml:space="preserve">МБОУ СОШ № 6    льготная категория 5-11 класс   1-2 смена </t>
  </si>
  <si>
    <t xml:space="preserve">Помидор  свежий порциями </t>
  </si>
  <si>
    <t>1010/83</t>
  </si>
  <si>
    <t>1009/83</t>
  </si>
  <si>
    <t xml:space="preserve">Чай с сахаром </t>
  </si>
  <si>
    <t xml:space="preserve">Яблоко </t>
  </si>
  <si>
    <t xml:space="preserve">Рассольник с говядиной со сметаной 250/25/10 </t>
  </si>
  <si>
    <t xml:space="preserve">Компот из клубники  </t>
  </si>
  <si>
    <t xml:space="preserve">Компот из клубники </t>
  </si>
  <si>
    <t xml:space="preserve">Напиток из вишни </t>
  </si>
  <si>
    <t xml:space="preserve">Мандарин </t>
  </si>
  <si>
    <t xml:space="preserve">Рассольник с говядиной со сметаной 250/20/10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</si>
</sst>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0" fontId="5" fillId="0" borderId="8" xfId="0" applyFont="1" applyBorder="1"/>
    <xf numFmtId="164" fontId="4" fillId="0" borderId="2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6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5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5" xfId="0" applyFont="1" applyBorder="1" applyAlignment="1"/>
    <xf numFmtId="0" fontId="5" fillId="0" borderId="4" xfId="0" applyFont="1" applyBorder="1" applyAlignment="1"/>
    <xf numFmtId="0" fontId="5" fillId="0" borderId="27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8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0" fillId="2" borderId="3" xfId="0" applyFill="1" applyBorder="1"/>
    <xf numFmtId="0" fontId="0" fillId="0" borderId="2" xfId="0" applyBorder="1" applyAlignment="1">
      <alignment horizontal="center"/>
    </xf>
    <xf numFmtId="2" fontId="2" fillId="0" borderId="1" xfId="0" applyNumberFormat="1" applyFont="1" applyBorder="1"/>
    <xf numFmtId="0" fontId="2" fillId="0" borderId="31" xfId="0" applyFont="1" applyBorder="1"/>
    <xf numFmtId="2" fontId="2" fillId="0" borderId="15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4" xfId="0" applyFont="1" applyBorder="1" applyAlignment="1"/>
    <xf numFmtId="0" fontId="2" fillId="0" borderId="4" xfId="0" applyNumberFormat="1" applyFont="1" applyBorder="1" applyAlignment="1"/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/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wrapText="1"/>
    </xf>
    <xf numFmtId="0" fontId="7" fillId="0" borderId="15" xfId="0" applyNumberFormat="1" applyFont="1" applyFill="1" applyBorder="1" applyProtection="1">
      <protection locked="0"/>
    </xf>
    <xf numFmtId="0" fontId="7" fillId="0" borderId="32" xfId="0" applyNumberFormat="1" applyFont="1" applyFill="1" applyBorder="1" applyProtection="1">
      <protection locked="0"/>
    </xf>
    <xf numFmtId="0" fontId="0" fillId="0" borderId="2" xfId="0" applyBorder="1"/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/>
    <xf numFmtId="0" fontId="3" fillId="0" borderId="6" xfId="0" applyFont="1" applyBorder="1" applyAlignment="1">
      <alignment vertical="center" wrapText="1"/>
    </xf>
    <xf numFmtId="0" fontId="2" fillId="0" borderId="15" xfId="0" applyFont="1" applyBorder="1" applyAlignment="1"/>
    <xf numFmtId="0" fontId="2" fillId="0" borderId="15" xfId="0" applyNumberFormat="1" applyFont="1" applyBorder="1" applyAlignment="1"/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5" fillId="0" borderId="18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165" fontId="2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workbookViewId="0">
      <selection activeCell="D18" sqref="D18:F23"/>
    </sheetView>
  </sheetViews>
  <sheetFormatPr defaultRowHeight="14.4" x14ac:dyDescent="0.3"/>
  <cols>
    <col min="1" max="1" width="8.5546875" customWidth="1"/>
    <col min="3" max="3" width="8.44140625" customWidth="1"/>
    <col min="4" max="4" width="42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38" t="s">
        <v>53</v>
      </c>
      <c r="C1" s="139"/>
      <c r="D1" s="140"/>
      <c r="F1" s="11" t="s">
        <v>46</v>
      </c>
      <c r="G1" s="96"/>
      <c r="I1" t="s">
        <v>1</v>
      </c>
      <c r="J1" s="10">
        <v>45567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83" t="s">
        <v>5</v>
      </c>
      <c r="G3" s="84" t="s">
        <v>21</v>
      </c>
      <c r="H3" s="85" t="s">
        <v>6</v>
      </c>
      <c r="I3" s="22" t="s">
        <v>7</v>
      </c>
      <c r="J3" s="86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59</v>
      </c>
      <c r="E4" s="36">
        <v>63</v>
      </c>
      <c r="F4" s="36">
        <v>25.94</v>
      </c>
      <c r="G4" s="112">
        <v>9</v>
      </c>
      <c r="H4" s="113">
        <v>0.48</v>
      </c>
      <c r="I4" s="113">
        <v>0</v>
      </c>
      <c r="J4" s="113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36">
        <v>90</v>
      </c>
      <c r="F5" s="39">
        <v>91.86</v>
      </c>
      <c r="G5" s="112">
        <v>296.66000000000003</v>
      </c>
      <c r="H5" s="114">
        <v>14.39</v>
      </c>
      <c r="I5" s="114">
        <v>14.71</v>
      </c>
      <c r="J5" s="114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36">
        <v>150</v>
      </c>
      <c r="F6" s="39">
        <v>23.34</v>
      </c>
      <c r="G6" s="112">
        <v>148.04</v>
      </c>
      <c r="H6" s="114">
        <v>3.07</v>
      </c>
      <c r="I6" s="114">
        <v>4.0999999999999996</v>
      </c>
      <c r="J6" s="114">
        <v>34</v>
      </c>
    </row>
    <row r="7" spans="1:10" x14ac:dyDescent="0.3">
      <c r="A7" s="4"/>
      <c r="B7" s="1" t="s">
        <v>16</v>
      </c>
      <c r="C7" s="14" t="s">
        <v>32</v>
      </c>
      <c r="D7" s="31" t="s">
        <v>67</v>
      </c>
      <c r="E7" s="36">
        <v>200</v>
      </c>
      <c r="F7" s="144">
        <v>21.48</v>
      </c>
      <c r="G7" s="112">
        <v>92.53</v>
      </c>
      <c r="H7" s="115">
        <v>0.26</v>
      </c>
      <c r="I7" s="115">
        <v>0</v>
      </c>
      <c r="J7" s="115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1">
        <v>40</v>
      </c>
      <c r="F8" s="116">
        <v>3.38</v>
      </c>
      <c r="G8" s="112">
        <v>42.6</v>
      </c>
      <c r="H8" s="117">
        <v>1.46</v>
      </c>
      <c r="I8" s="117">
        <v>0.24</v>
      </c>
      <c r="J8" s="117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42" t="s">
        <v>20</v>
      </c>
      <c r="B11" s="15"/>
      <c r="C11" s="15"/>
      <c r="D11" s="30"/>
      <c r="E11" s="34"/>
      <c r="F11" s="40">
        <f>SUM(F4:F10)</f>
        <v>165.99999999999997</v>
      </c>
      <c r="G11" s="47">
        <f>SUM(G4:G10)</f>
        <v>588.83000000000004</v>
      </c>
      <c r="H11" s="58">
        <f>SUM(H4:H9)</f>
        <v>19.660000000000004</v>
      </c>
      <c r="I11" s="52">
        <f>SUM(I4:I10)</f>
        <v>19.05</v>
      </c>
      <c r="J11" s="50">
        <f>SUM(J4:J9)</f>
        <v>82.21</v>
      </c>
    </row>
    <row r="15" spans="1:10" x14ac:dyDescent="0.3">
      <c r="A15" t="s">
        <v>0</v>
      </c>
      <c r="B15" s="138" t="s">
        <v>54</v>
      </c>
      <c r="C15" s="139"/>
      <c r="D15" s="141"/>
      <c r="F15" s="11" t="s">
        <v>49</v>
      </c>
      <c r="G15" s="96" t="s">
        <v>48</v>
      </c>
      <c r="I15" t="s">
        <v>1</v>
      </c>
      <c r="J15" s="10">
        <v>45567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2" t="s">
        <v>15</v>
      </c>
      <c r="F17" s="27" t="s">
        <v>5</v>
      </c>
      <c r="G17" s="84" t="s">
        <v>22</v>
      </c>
      <c r="H17" s="85" t="s">
        <v>6</v>
      </c>
      <c r="I17" s="8" t="s">
        <v>7</v>
      </c>
      <c r="J17" s="9" t="s">
        <v>8</v>
      </c>
    </row>
    <row r="18" spans="1:10" ht="15" thickBot="1" x14ac:dyDescent="0.35">
      <c r="A18" s="2" t="s">
        <v>52</v>
      </c>
      <c r="B18" s="3" t="s">
        <v>18</v>
      </c>
      <c r="C18" s="13"/>
      <c r="D18" s="31" t="s">
        <v>59</v>
      </c>
      <c r="E18" s="101">
        <v>90</v>
      </c>
      <c r="F18" s="36">
        <v>36.86</v>
      </c>
      <c r="G18" s="102">
        <v>9</v>
      </c>
      <c r="H18" s="104">
        <v>0.48</v>
      </c>
      <c r="I18" s="105">
        <v>0</v>
      </c>
      <c r="J18" s="105">
        <v>1.8</v>
      </c>
    </row>
    <row r="19" spans="1:10" ht="15" thickBot="1" x14ac:dyDescent="0.35">
      <c r="A19" s="4"/>
      <c r="B19" s="3" t="s">
        <v>50</v>
      </c>
      <c r="C19" s="14" t="s">
        <v>33</v>
      </c>
      <c r="D19" s="31" t="s">
        <v>64</v>
      </c>
      <c r="E19" s="102">
        <v>285</v>
      </c>
      <c r="F19" s="36">
        <v>66.41</v>
      </c>
      <c r="G19" s="106">
        <v>186.82</v>
      </c>
      <c r="H19" s="107">
        <v>12.46</v>
      </c>
      <c r="I19" s="107">
        <v>10.220000000000001</v>
      </c>
      <c r="J19" s="107">
        <v>12.9</v>
      </c>
    </row>
    <row r="20" spans="1:10" x14ac:dyDescent="0.3">
      <c r="A20" s="4"/>
      <c r="B20" s="3" t="s">
        <v>51</v>
      </c>
      <c r="C20" s="14" t="s">
        <v>24</v>
      </c>
      <c r="D20" s="31" t="s">
        <v>23</v>
      </c>
      <c r="E20" s="101">
        <v>90</v>
      </c>
      <c r="F20" s="39">
        <v>91.86</v>
      </c>
      <c r="G20" s="102">
        <v>318.51</v>
      </c>
      <c r="H20" s="108">
        <v>14.39</v>
      </c>
      <c r="I20" s="108">
        <v>14.71</v>
      </c>
      <c r="J20" s="108">
        <v>12.41</v>
      </c>
    </row>
    <row r="21" spans="1:10" x14ac:dyDescent="0.3">
      <c r="A21" s="4"/>
      <c r="B21" s="1" t="s">
        <v>19</v>
      </c>
      <c r="C21" s="14" t="s">
        <v>28</v>
      </c>
      <c r="D21" s="31" t="s">
        <v>30</v>
      </c>
      <c r="E21" s="101">
        <v>180</v>
      </c>
      <c r="F21" s="39">
        <v>28.01</v>
      </c>
      <c r="G21" s="102">
        <v>148.04</v>
      </c>
      <c r="H21" s="108">
        <v>3.07</v>
      </c>
      <c r="I21" s="108">
        <v>4.0999999999999996</v>
      </c>
      <c r="J21" s="108">
        <v>34</v>
      </c>
    </row>
    <row r="22" spans="1:10" ht="15" thickBot="1" x14ac:dyDescent="0.35">
      <c r="A22" s="5"/>
      <c r="B22" s="1" t="s">
        <v>16</v>
      </c>
      <c r="C22" s="14" t="s">
        <v>32</v>
      </c>
      <c r="D22" s="31" t="s">
        <v>67</v>
      </c>
      <c r="E22" s="101">
        <v>200</v>
      </c>
      <c r="F22" s="144">
        <v>21.48</v>
      </c>
      <c r="G22" s="102">
        <v>92.53</v>
      </c>
      <c r="H22" s="109">
        <v>0.26</v>
      </c>
      <c r="I22" s="109">
        <v>0</v>
      </c>
      <c r="J22" s="109">
        <v>24.92</v>
      </c>
    </row>
    <row r="23" spans="1:10" ht="15" thickBot="1" x14ac:dyDescent="0.35">
      <c r="A23" s="2"/>
      <c r="B23" s="12" t="s">
        <v>17</v>
      </c>
      <c r="C23" s="15"/>
      <c r="D23" s="31" t="s">
        <v>39</v>
      </c>
      <c r="E23" s="101">
        <v>40</v>
      </c>
      <c r="F23" s="103">
        <v>3.38</v>
      </c>
      <c r="G23" s="102">
        <v>66.900000000000006</v>
      </c>
      <c r="H23" s="110">
        <v>1.46</v>
      </c>
      <c r="I23" s="110">
        <v>0.24</v>
      </c>
      <c r="J23" s="110">
        <v>9.08</v>
      </c>
    </row>
    <row r="24" spans="1:10" ht="15" thickBot="1" x14ac:dyDescent="0.35">
      <c r="A24" s="4"/>
      <c r="B24" s="6"/>
      <c r="C24" s="14"/>
      <c r="D24" s="31"/>
      <c r="E24" s="21"/>
      <c r="F24" s="38"/>
      <c r="G24" s="25"/>
      <c r="H24" s="25"/>
      <c r="I24" s="43"/>
      <c r="J24" s="25"/>
    </row>
    <row r="25" spans="1:10" ht="15" thickBot="1" x14ac:dyDescent="0.35">
      <c r="A25" s="42" t="s">
        <v>20</v>
      </c>
      <c r="B25" s="15"/>
      <c r="C25" s="15"/>
      <c r="D25" s="30"/>
      <c r="E25" s="34"/>
      <c r="F25" s="40">
        <f>SUM(F18:F24)</f>
        <v>247.99999999999997</v>
      </c>
      <c r="G25" s="51">
        <f>SUM(G18:G24)</f>
        <v>821.79999999999984</v>
      </c>
      <c r="H25" s="52">
        <f>SUM(H18:H23)</f>
        <v>32.120000000000005</v>
      </c>
      <c r="I25" s="48">
        <f>SUM(I18:I23)</f>
        <v>29.27</v>
      </c>
      <c r="J25" s="50">
        <f>SUM(J18:J23)</f>
        <v>95.11</v>
      </c>
    </row>
    <row r="33" spans="1:10" x14ac:dyDescent="0.3">
      <c r="A33" t="s">
        <v>0</v>
      </c>
      <c r="B33" s="138" t="s">
        <v>53</v>
      </c>
      <c r="C33" s="139"/>
      <c r="D33" s="141"/>
      <c r="F33" s="11" t="s">
        <v>26</v>
      </c>
      <c r="G33" s="96" t="s">
        <v>47</v>
      </c>
      <c r="I33" t="s">
        <v>1</v>
      </c>
      <c r="J33" s="10">
        <v>45567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2" t="s">
        <v>15</v>
      </c>
      <c r="F35" s="27" t="s">
        <v>5</v>
      </c>
      <c r="G35" s="29" t="s">
        <v>22</v>
      </c>
      <c r="H35" s="28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6"/>
      <c r="F36" s="36"/>
      <c r="G36" s="35"/>
      <c r="H36" s="35"/>
      <c r="I36" s="35"/>
      <c r="J36" s="35"/>
    </row>
    <row r="37" spans="1:10" ht="15" thickBot="1" x14ac:dyDescent="0.35">
      <c r="A37" s="4"/>
      <c r="B37" s="3" t="s">
        <v>13</v>
      </c>
      <c r="C37" s="14" t="s">
        <v>27</v>
      </c>
      <c r="D37" s="31" t="s">
        <v>25</v>
      </c>
      <c r="E37" s="101">
        <v>33</v>
      </c>
      <c r="F37" s="37">
        <v>28.34</v>
      </c>
      <c r="G37" s="118">
        <v>200.84</v>
      </c>
      <c r="H37" s="107">
        <v>12.46</v>
      </c>
      <c r="I37" s="107">
        <v>10.220000000000001</v>
      </c>
      <c r="J37" s="107">
        <v>12.9</v>
      </c>
    </row>
    <row r="38" spans="1:10" x14ac:dyDescent="0.3">
      <c r="A38" s="4"/>
      <c r="B38" s="3" t="s">
        <v>19</v>
      </c>
      <c r="C38" s="14" t="s">
        <v>38</v>
      </c>
      <c r="D38" s="31" t="s">
        <v>37</v>
      </c>
      <c r="E38" s="101">
        <v>180</v>
      </c>
      <c r="F38" s="39">
        <v>26.69</v>
      </c>
      <c r="G38" s="118">
        <v>252.33</v>
      </c>
      <c r="H38" s="119">
        <v>4.37</v>
      </c>
      <c r="I38" s="119">
        <v>5.5</v>
      </c>
      <c r="J38" s="119">
        <v>45.65</v>
      </c>
    </row>
    <row r="39" spans="1:10" x14ac:dyDescent="0.3">
      <c r="A39" s="4"/>
      <c r="B39" s="1" t="s">
        <v>16</v>
      </c>
      <c r="C39" s="14" t="s">
        <v>61</v>
      </c>
      <c r="D39" s="31" t="s">
        <v>62</v>
      </c>
      <c r="E39" s="101">
        <v>200</v>
      </c>
      <c r="F39" s="37">
        <v>3.99</v>
      </c>
      <c r="G39" s="102">
        <v>54.9</v>
      </c>
      <c r="H39" s="120">
        <v>0.19</v>
      </c>
      <c r="I39" s="120">
        <v>0</v>
      </c>
      <c r="J39" s="120">
        <v>13.63</v>
      </c>
    </row>
    <row r="40" spans="1:10" ht="15" thickBot="1" x14ac:dyDescent="0.35">
      <c r="A40" s="5"/>
      <c r="B40" s="1" t="s">
        <v>17</v>
      </c>
      <c r="C40" s="15"/>
      <c r="D40" s="31" t="s">
        <v>39</v>
      </c>
      <c r="E40" s="101">
        <v>40</v>
      </c>
      <c r="F40" s="98">
        <v>3.38</v>
      </c>
      <c r="G40" s="102">
        <v>178.4</v>
      </c>
      <c r="H40" s="121">
        <v>5.96</v>
      </c>
      <c r="I40" s="121">
        <v>0.72</v>
      </c>
      <c r="J40" s="121">
        <v>39.08</v>
      </c>
    </row>
    <row r="41" spans="1:10" ht="15" thickBot="1" x14ac:dyDescent="0.35">
      <c r="A41" s="2"/>
      <c r="B41" s="12"/>
      <c r="C41" s="13"/>
      <c r="D41" s="31"/>
      <c r="E41" s="21"/>
      <c r="F41" s="38"/>
      <c r="G41" s="24"/>
      <c r="H41" s="24"/>
      <c r="I41" s="33"/>
      <c r="J41" s="24"/>
    </row>
    <row r="42" spans="1:10" ht="15" thickBot="1" x14ac:dyDescent="0.35">
      <c r="A42" s="4"/>
      <c r="B42" s="6"/>
      <c r="C42" s="14"/>
      <c r="D42" s="31"/>
      <c r="E42" s="21"/>
      <c r="F42" s="38"/>
      <c r="G42" s="25"/>
      <c r="H42" s="25"/>
      <c r="I42" s="43"/>
      <c r="J42" s="25"/>
    </row>
    <row r="43" spans="1:10" ht="15" thickBot="1" x14ac:dyDescent="0.35">
      <c r="A43" s="42" t="s">
        <v>20</v>
      </c>
      <c r="B43" s="15"/>
      <c r="C43" s="15"/>
      <c r="D43" s="30"/>
      <c r="E43" s="34"/>
      <c r="F43" s="40">
        <f>SUM(F36:F42)</f>
        <v>62.400000000000006</v>
      </c>
      <c r="G43" s="51">
        <f>SUM(G36:G42)</f>
        <v>686.47</v>
      </c>
      <c r="H43" s="52">
        <f>SUM(H36:H41)</f>
        <v>22.980000000000004</v>
      </c>
      <c r="I43" s="48">
        <f>SUM(I36:I41)</f>
        <v>16.440000000000001</v>
      </c>
      <c r="J43" s="50">
        <f>SUM(J36:J41)</f>
        <v>111.25999999999999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I25 F43:J43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F82" sqref="F82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42" t="s">
        <v>55</v>
      </c>
      <c r="C1" s="143"/>
      <c r="D1" s="143"/>
      <c r="E1" s="143"/>
      <c r="F1" s="143"/>
      <c r="G1" s="143"/>
      <c r="I1" t="s">
        <v>1</v>
      </c>
      <c r="J1" s="10">
        <v>45567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7" t="s">
        <v>5</v>
      </c>
      <c r="G3" s="84" t="s">
        <v>22</v>
      </c>
      <c r="H3" s="8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59</v>
      </c>
      <c r="E4" s="36">
        <v>63</v>
      </c>
      <c r="F4" s="36">
        <v>25.94</v>
      </c>
      <c r="G4" s="112">
        <v>9</v>
      </c>
      <c r="H4" s="113">
        <v>0.48</v>
      </c>
      <c r="I4" s="113">
        <v>0</v>
      </c>
      <c r="J4" s="113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36">
        <v>90</v>
      </c>
      <c r="F5" s="39">
        <v>91.86</v>
      </c>
      <c r="G5" s="112">
        <v>296.66000000000003</v>
      </c>
      <c r="H5" s="114">
        <v>14.39</v>
      </c>
      <c r="I5" s="114">
        <v>14.71</v>
      </c>
      <c r="J5" s="114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36">
        <v>150</v>
      </c>
      <c r="F6" s="39">
        <v>23.34</v>
      </c>
      <c r="G6" s="112">
        <v>148.04</v>
      </c>
      <c r="H6" s="114">
        <v>3.07</v>
      </c>
      <c r="I6" s="114">
        <v>4.0999999999999996</v>
      </c>
      <c r="J6" s="114">
        <v>34</v>
      </c>
    </row>
    <row r="7" spans="1:10" x14ac:dyDescent="0.3">
      <c r="A7" s="4"/>
      <c r="B7" s="1" t="s">
        <v>16</v>
      </c>
      <c r="C7" s="14" t="s">
        <v>32</v>
      </c>
      <c r="D7" s="31" t="s">
        <v>67</v>
      </c>
      <c r="E7" s="36">
        <v>200</v>
      </c>
      <c r="F7" s="144">
        <v>21.48</v>
      </c>
      <c r="G7" s="112">
        <v>92.53</v>
      </c>
      <c r="H7" s="115">
        <v>0.26</v>
      </c>
      <c r="I7" s="115">
        <v>0</v>
      </c>
      <c r="J7" s="115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1">
        <v>40</v>
      </c>
      <c r="F8" s="116">
        <v>3.38</v>
      </c>
      <c r="G8" s="112">
        <v>42.6</v>
      </c>
      <c r="H8" s="117">
        <v>1.46</v>
      </c>
      <c r="I8" s="117">
        <v>0.24</v>
      </c>
      <c r="J8" s="117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5"/>
      <c r="B11" s="15"/>
      <c r="C11" s="15"/>
      <c r="D11" s="30"/>
      <c r="E11" s="34"/>
      <c r="F11" s="40"/>
      <c r="G11" s="47">
        <f>SUM(G4:G10)</f>
        <v>588.83000000000004</v>
      </c>
      <c r="H11" s="53">
        <f>SUM(H4:H10)</f>
        <v>19.660000000000004</v>
      </c>
      <c r="I11" s="47">
        <f>SUM(I4:I10)</f>
        <v>19.05</v>
      </c>
      <c r="J11" s="54">
        <f>SUM(J4:J10)</f>
        <v>82.21</v>
      </c>
    </row>
    <row r="12" spans="1:10" x14ac:dyDescent="0.3">
      <c r="A12" s="4" t="s">
        <v>10</v>
      </c>
      <c r="B12" s="18" t="s">
        <v>11</v>
      </c>
      <c r="C12" s="16" t="s">
        <v>35</v>
      </c>
      <c r="D12" s="31" t="s">
        <v>36</v>
      </c>
      <c r="E12" s="36">
        <v>63</v>
      </c>
      <c r="F12" s="36">
        <v>35.020000000000003</v>
      </c>
      <c r="G12" s="38">
        <v>58.26</v>
      </c>
      <c r="H12" s="94">
        <v>0.86</v>
      </c>
      <c r="I12" s="94">
        <v>3.11</v>
      </c>
      <c r="J12" s="94">
        <v>5.96</v>
      </c>
    </row>
    <row r="13" spans="1:10" x14ac:dyDescent="0.3">
      <c r="A13" s="4"/>
      <c r="B13" s="19" t="s">
        <v>12</v>
      </c>
      <c r="C13" s="14" t="s">
        <v>33</v>
      </c>
      <c r="D13" s="31" t="s">
        <v>69</v>
      </c>
      <c r="E13" s="39">
        <v>280</v>
      </c>
      <c r="F13" s="36">
        <v>57.93</v>
      </c>
      <c r="G13" s="57">
        <v>186.82</v>
      </c>
      <c r="H13" s="88">
        <v>9.6300000000000008</v>
      </c>
      <c r="I13" s="88">
        <v>7.69</v>
      </c>
      <c r="J13" s="88">
        <v>28.11</v>
      </c>
    </row>
    <row r="14" spans="1:10" x14ac:dyDescent="0.3">
      <c r="A14" s="4"/>
      <c r="B14" s="19" t="s">
        <v>13</v>
      </c>
      <c r="C14" s="14" t="s">
        <v>40</v>
      </c>
      <c r="D14" s="31" t="s">
        <v>45</v>
      </c>
      <c r="E14" s="21">
        <v>90</v>
      </c>
      <c r="F14" s="21">
        <v>55.05</v>
      </c>
      <c r="G14" s="38">
        <v>198.52</v>
      </c>
      <c r="H14" s="90">
        <v>8.6999999999999993</v>
      </c>
      <c r="I14" s="90">
        <v>10.23</v>
      </c>
      <c r="J14" s="90">
        <v>0.41</v>
      </c>
    </row>
    <row r="15" spans="1:10" x14ac:dyDescent="0.3">
      <c r="A15" s="4"/>
      <c r="B15" s="19" t="s">
        <v>19</v>
      </c>
      <c r="C15" s="14" t="s">
        <v>41</v>
      </c>
      <c r="D15" s="31" t="s">
        <v>42</v>
      </c>
      <c r="E15" s="20">
        <v>150</v>
      </c>
      <c r="F15" s="99">
        <v>21.83</v>
      </c>
      <c r="G15" s="23">
        <v>143.34</v>
      </c>
      <c r="H15" s="90">
        <v>4.0199999999999996</v>
      </c>
      <c r="I15" s="90">
        <v>6.57</v>
      </c>
      <c r="J15" s="90">
        <v>20.78</v>
      </c>
    </row>
    <row r="16" spans="1:10" x14ac:dyDescent="0.3">
      <c r="A16" s="4"/>
      <c r="B16" s="19" t="s">
        <v>16</v>
      </c>
      <c r="C16" s="14" t="s">
        <v>29</v>
      </c>
      <c r="D16" s="31" t="s">
        <v>65</v>
      </c>
      <c r="E16" s="20">
        <v>200</v>
      </c>
      <c r="F16" s="20">
        <v>17.239999999999998</v>
      </c>
      <c r="G16" s="23">
        <v>92</v>
      </c>
      <c r="H16" s="24">
        <v>0.15</v>
      </c>
      <c r="I16" s="24">
        <v>0</v>
      </c>
      <c r="J16" s="24">
        <v>25.91</v>
      </c>
    </row>
    <row r="17" spans="1:10" x14ac:dyDescent="0.3">
      <c r="A17" s="4"/>
      <c r="B17" s="19" t="s">
        <v>17</v>
      </c>
      <c r="C17" s="14"/>
      <c r="D17" s="31" t="s">
        <v>43</v>
      </c>
      <c r="E17" s="20">
        <v>60</v>
      </c>
      <c r="F17" s="100">
        <v>5.07</v>
      </c>
      <c r="G17" s="23">
        <v>89.2</v>
      </c>
      <c r="H17" s="24">
        <v>2.98</v>
      </c>
      <c r="I17" s="24">
        <v>0.36</v>
      </c>
      <c r="J17" s="24">
        <v>19.54</v>
      </c>
    </row>
    <row r="18" spans="1:10" ht="15" thickBot="1" x14ac:dyDescent="0.35">
      <c r="A18" s="4"/>
      <c r="B18" s="19" t="s">
        <v>31</v>
      </c>
      <c r="C18" s="14"/>
      <c r="D18" s="31" t="s">
        <v>68</v>
      </c>
      <c r="E18" s="20">
        <v>190</v>
      </c>
      <c r="F18" s="20">
        <v>55.86</v>
      </c>
      <c r="G18" s="23">
        <v>52</v>
      </c>
      <c r="H18" s="95">
        <v>1.1000000000000001</v>
      </c>
      <c r="I18" s="25">
        <v>0</v>
      </c>
      <c r="J18" s="25">
        <v>12.3</v>
      </c>
    </row>
    <row r="19" spans="1:10" x14ac:dyDescent="0.3">
      <c r="A19" s="4"/>
      <c r="B19" s="80"/>
      <c r="C19" s="17"/>
      <c r="D19" s="31"/>
      <c r="E19" s="20"/>
      <c r="F19" s="23"/>
      <c r="G19" s="23"/>
      <c r="H19" s="81"/>
      <c r="I19" s="46"/>
      <c r="J19" s="46"/>
    </row>
    <row r="20" spans="1:10" x14ac:dyDescent="0.3">
      <c r="A20" s="4"/>
      <c r="B20" s="17"/>
      <c r="C20" s="17"/>
      <c r="D20" s="20"/>
      <c r="E20" s="26"/>
      <c r="F20" s="41"/>
      <c r="G20" s="122">
        <f>SUM(G12:G19)</f>
        <v>820.1400000000001</v>
      </c>
      <c r="H20" s="123">
        <f>SUM(H12:H19)</f>
        <v>27.439999999999998</v>
      </c>
      <c r="I20" s="55">
        <f>SUM(I12:I19)</f>
        <v>27.96</v>
      </c>
      <c r="J20" s="55">
        <f>SUM(J12:J19)</f>
        <v>113.01</v>
      </c>
    </row>
    <row r="21" spans="1:10" ht="15" thickBot="1" x14ac:dyDescent="0.35">
      <c r="A21" s="124"/>
      <c r="B21" s="67" t="s">
        <v>20</v>
      </c>
      <c r="C21" s="14"/>
      <c r="D21" s="68"/>
      <c r="E21" s="69"/>
      <c r="F21" s="70">
        <f>SUM(F4:F20)</f>
        <v>414</v>
      </c>
      <c r="G21" s="55">
        <f>SUM(G11+G20)</f>
        <v>1408.9700000000003</v>
      </c>
      <c r="H21" s="55">
        <f>SUM(H11+H20)</f>
        <v>47.1</v>
      </c>
      <c r="I21" s="55">
        <f>SUM(I11+I20)</f>
        <v>47.010000000000005</v>
      </c>
      <c r="J21" s="56">
        <f>SUM(J11+J20)</f>
        <v>195.22</v>
      </c>
    </row>
    <row r="34" spans="1:14" x14ac:dyDescent="0.3">
      <c r="A34" t="s">
        <v>0</v>
      </c>
      <c r="B34" s="142" t="s">
        <v>57</v>
      </c>
      <c r="C34" s="143"/>
      <c r="D34" s="143"/>
      <c r="E34" s="143"/>
      <c r="F34" s="143"/>
      <c r="G34" s="143"/>
      <c r="I34" t="s">
        <v>1</v>
      </c>
      <c r="J34" s="10">
        <v>45567</v>
      </c>
    </row>
    <row r="35" spans="1:14" ht="15" thickBot="1" x14ac:dyDescent="0.35">
      <c r="K35" t="s">
        <v>34</v>
      </c>
    </row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97" t="s">
        <v>5</v>
      </c>
      <c r="G36" s="84" t="s">
        <v>22</v>
      </c>
      <c r="H36" s="85" t="s">
        <v>6</v>
      </c>
      <c r="I36" s="8" t="s">
        <v>7</v>
      </c>
      <c r="J36" s="9" t="s">
        <v>8</v>
      </c>
    </row>
    <row r="37" spans="1:14" ht="15" thickBot="1" x14ac:dyDescent="0.35">
      <c r="A37" s="2" t="s">
        <v>52</v>
      </c>
      <c r="B37" s="3" t="s">
        <v>18</v>
      </c>
      <c r="C37" s="13"/>
      <c r="D37" s="31" t="s">
        <v>59</v>
      </c>
      <c r="E37" s="101">
        <v>90</v>
      </c>
      <c r="F37" s="36">
        <v>36.86</v>
      </c>
      <c r="G37" s="112">
        <v>9</v>
      </c>
      <c r="H37" s="125">
        <v>0.48</v>
      </c>
      <c r="I37" s="126">
        <v>0</v>
      </c>
      <c r="J37" s="126">
        <v>1.8</v>
      </c>
    </row>
    <row r="38" spans="1:14" ht="15" thickBot="1" x14ac:dyDescent="0.35">
      <c r="A38" s="4"/>
      <c r="B38" s="3" t="s">
        <v>50</v>
      </c>
      <c r="C38" s="14" t="s">
        <v>33</v>
      </c>
      <c r="D38" s="31" t="s">
        <v>64</v>
      </c>
      <c r="E38" s="102">
        <v>285</v>
      </c>
      <c r="F38" s="36">
        <v>66.41</v>
      </c>
      <c r="G38" s="127">
        <v>186.82</v>
      </c>
      <c r="H38" s="128">
        <v>12.46</v>
      </c>
      <c r="I38" s="128">
        <v>10.220000000000001</v>
      </c>
      <c r="J38" s="128">
        <v>12.9</v>
      </c>
    </row>
    <row r="39" spans="1:14" x14ac:dyDescent="0.3">
      <c r="A39" s="4"/>
      <c r="B39" s="3" t="s">
        <v>51</v>
      </c>
      <c r="C39" s="14" t="s">
        <v>24</v>
      </c>
      <c r="D39" s="31" t="s">
        <v>23</v>
      </c>
      <c r="E39" s="101">
        <v>90</v>
      </c>
      <c r="F39" s="39">
        <v>91.86</v>
      </c>
      <c r="G39" s="112">
        <v>318.51</v>
      </c>
      <c r="H39" s="114">
        <v>14.39</v>
      </c>
      <c r="I39" s="114">
        <v>14.71</v>
      </c>
      <c r="J39" s="114">
        <v>12.41</v>
      </c>
    </row>
    <row r="40" spans="1:14" x14ac:dyDescent="0.3">
      <c r="A40" s="4"/>
      <c r="B40" s="1" t="s">
        <v>19</v>
      </c>
      <c r="C40" s="14" t="s">
        <v>28</v>
      </c>
      <c r="D40" s="31" t="s">
        <v>30</v>
      </c>
      <c r="E40" s="101">
        <v>180</v>
      </c>
      <c r="F40" s="39">
        <v>28.01</v>
      </c>
      <c r="G40" s="112">
        <v>148.04</v>
      </c>
      <c r="H40" s="114">
        <v>3.07</v>
      </c>
      <c r="I40" s="114">
        <v>4.0999999999999996</v>
      </c>
      <c r="J40" s="114">
        <v>34</v>
      </c>
    </row>
    <row r="41" spans="1:14" ht="15" thickBot="1" x14ac:dyDescent="0.35">
      <c r="A41" s="5"/>
      <c r="B41" s="1" t="s">
        <v>16</v>
      </c>
      <c r="C41" s="14" t="s">
        <v>32</v>
      </c>
      <c r="D41" s="31" t="s">
        <v>67</v>
      </c>
      <c r="E41" s="101">
        <v>200</v>
      </c>
      <c r="F41" s="144">
        <v>21.48</v>
      </c>
      <c r="G41" s="112">
        <v>92.53</v>
      </c>
      <c r="H41" s="115">
        <v>0.26</v>
      </c>
      <c r="I41" s="115">
        <v>0</v>
      </c>
      <c r="J41" s="115">
        <v>24.92</v>
      </c>
    </row>
    <row r="42" spans="1:14" ht="15" thickBot="1" x14ac:dyDescent="0.35">
      <c r="A42" s="2"/>
      <c r="B42" s="12" t="s">
        <v>17</v>
      </c>
      <c r="C42" s="15"/>
      <c r="D42" s="31" t="s">
        <v>39</v>
      </c>
      <c r="E42" s="101">
        <v>40</v>
      </c>
      <c r="F42" s="103">
        <v>3.38</v>
      </c>
      <c r="G42" s="112">
        <v>66.900000000000006</v>
      </c>
      <c r="H42" s="117">
        <v>1.46</v>
      </c>
      <c r="I42" s="117">
        <v>0.24</v>
      </c>
      <c r="J42" s="117">
        <v>9.08</v>
      </c>
    </row>
    <row r="43" spans="1:14" x14ac:dyDescent="0.3">
      <c r="A43" s="4"/>
      <c r="B43" s="60"/>
      <c r="C43" s="17"/>
      <c r="D43" s="61"/>
      <c r="E43" s="129"/>
      <c r="F43" s="130"/>
      <c r="G43" s="131"/>
      <c r="H43" s="131"/>
      <c r="I43" s="132"/>
      <c r="J43" s="131"/>
    </row>
    <row r="44" spans="1:14" ht="15" thickBot="1" x14ac:dyDescent="0.35">
      <c r="A44" s="64"/>
      <c r="B44" s="15"/>
      <c r="C44" s="15"/>
      <c r="D44" s="30"/>
      <c r="E44" s="133"/>
      <c r="F44" s="134"/>
      <c r="G44" s="49">
        <f>SUM(G37:G43)</f>
        <v>821.79999999999984</v>
      </c>
      <c r="H44" s="48">
        <f>SUM(H37:H43)</f>
        <v>32.120000000000005</v>
      </c>
      <c r="I44" s="49">
        <f>SUM(I37:I43)</f>
        <v>29.27</v>
      </c>
      <c r="J44" s="52">
        <f>SUM(J37:J43)</f>
        <v>95.11</v>
      </c>
    </row>
    <row r="45" spans="1:14" x14ac:dyDescent="0.3">
      <c r="A45" s="65" t="s">
        <v>10</v>
      </c>
      <c r="B45" s="18" t="s">
        <v>11</v>
      </c>
      <c r="C45" s="16" t="s">
        <v>35</v>
      </c>
      <c r="D45" s="31" t="s">
        <v>36</v>
      </c>
      <c r="E45" s="111">
        <v>101</v>
      </c>
      <c r="F45" s="37">
        <v>56.57</v>
      </c>
      <c r="G45" s="135">
        <v>58.26</v>
      </c>
      <c r="H45" s="113">
        <v>0.86</v>
      </c>
      <c r="I45" s="113">
        <v>3.11</v>
      </c>
      <c r="J45" s="113">
        <v>5.96</v>
      </c>
    </row>
    <row r="46" spans="1:14" x14ac:dyDescent="0.3">
      <c r="A46" s="65"/>
      <c r="B46" s="19" t="s">
        <v>13</v>
      </c>
      <c r="C46" s="14" t="s">
        <v>40</v>
      </c>
      <c r="D46" s="31" t="s">
        <v>45</v>
      </c>
      <c r="E46" s="136">
        <v>100</v>
      </c>
      <c r="F46" s="21">
        <v>61.17</v>
      </c>
      <c r="G46" s="135">
        <v>198.52</v>
      </c>
      <c r="H46" s="117">
        <v>8.6999999999999993</v>
      </c>
      <c r="I46" s="117">
        <v>10.23</v>
      </c>
      <c r="J46" s="117">
        <v>0.41</v>
      </c>
    </row>
    <row r="47" spans="1:14" x14ac:dyDescent="0.3">
      <c r="A47" s="65"/>
      <c r="B47" s="19" t="s">
        <v>19</v>
      </c>
      <c r="C47" s="14" t="s">
        <v>41</v>
      </c>
      <c r="D47" s="31" t="s">
        <v>42</v>
      </c>
      <c r="E47" s="129">
        <v>180</v>
      </c>
      <c r="F47" s="99">
        <v>26.19</v>
      </c>
      <c r="G47" s="130">
        <v>143.34</v>
      </c>
      <c r="H47" s="117">
        <v>4.0199999999999996</v>
      </c>
      <c r="I47" s="117">
        <v>6.57</v>
      </c>
      <c r="J47" s="117">
        <v>20.78</v>
      </c>
    </row>
    <row r="48" spans="1:14" x14ac:dyDescent="0.3">
      <c r="A48" s="65"/>
      <c r="B48" s="19" t="s">
        <v>16</v>
      </c>
      <c r="C48" s="14" t="s">
        <v>61</v>
      </c>
      <c r="D48" s="31" t="s">
        <v>62</v>
      </c>
      <c r="E48" s="136">
        <v>200</v>
      </c>
      <c r="F48" s="38">
        <v>3.99</v>
      </c>
      <c r="G48" s="130">
        <v>92</v>
      </c>
      <c r="H48" s="137">
        <v>0.15</v>
      </c>
      <c r="I48" s="137">
        <v>0</v>
      </c>
      <c r="J48" s="137">
        <v>25.91</v>
      </c>
      <c r="M48" s="73"/>
      <c r="N48" s="73"/>
    </row>
    <row r="49" spans="1:10" x14ac:dyDescent="0.3">
      <c r="A49" s="65"/>
      <c r="B49" s="19" t="s">
        <v>17</v>
      </c>
      <c r="C49" s="14"/>
      <c r="D49" s="31" t="s">
        <v>56</v>
      </c>
      <c r="E49" s="129">
        <v>40</v>
      </c>
      <c r="F49" s="37">
        <v>3.38</v>
      </c>
      <c r="G49" s="130">
        <v>89.2</v>
      </c>
      <c r="H49" s="137">
        <v>2.98</v>
      </c>
      <c r="I49" s="137">
        <v>0.36</v>
      </c>
      <c r="J49" s="137">
        <v>19.54</v>
      </c>
    </row>
    <row r="50" spans="1:10" x14ac:dyDescent="0.3">
      <c r="A50" s="65"/>
      <c r="B50" s="19" t="s">
        <v>31</v>
      </c>
      <c r="C50" s="14"/>
      <c r="D50" s="31" t="s">
        <v>63</v>
      </c>
      <c r="E50" s="129">
        <v>100</v>
      </c>
      <c r="F50" s="38">
        <v>14.7</v>
      </c>
      <c r="G50" s="135">
        <v>52</v>
      </c>
      <c r="H50" s="137">
        <v>1.1000000000000001</v>
      </c>
      <c r="I50" s="137">
        <v>0</v>
      </c>
      <c r="J50" s="137">
        <v>12.3</v>
      </c>
    </row>
    <row r="51" spans="1:10" ht="15" thickBot="1" x14ac:dyDescent="0.35">
      <c r="A51" s="65"/>
      <c r="B51" s="19"/>
      <c r="C51" s="14"/>
      <c r="D51" s="31"/>
      <c r="E51" s="20"/>
      <c r="F51" s="23"/>
      <c r="G51" s="23"/>
      <c r="H51" s="95"/>
      <c r="I51" s="25"/>
      <c r="J51" s="25"/>
    </row>
    <row r="52" spans="1:10" x14ac:dyDescent="0.3">
      <c r="A52" s="65"/>
      <c r="B52" s="19"/>
      <c r="C52" s="14"/>
      <c r="D52" s="31"/>
      <c r="E52" s="21"/>
      <c r="F52" s="38"/>
      <c r="G52" s="38"/>
      <c r="H52" s="45"/>
      <c r="I52" s="45"/>
      <c r="J52" s="45"/>
    </row>
    <row r="53" spans="1:10" x14ac:dyDescent="0.3">
      <c r="A53" s="65"/>
      <c r="B53" s="82"/>
      <c r="C53" s="16"/>
      <c r="D53" s="72"/>
      <c r="E53" s="36"/>
      <c r="F53" s="37"/>
      <c r="G53" s="74">
        <f>SUM(G45:G52)</f>
        <v>633.32000000000005</v>
      </c>
      <c r="H53" s="75">
        <f>SUM(H45:H52)</f>
        <v>17.809999999999999</v>
      </c>
      <c r="I53" s="76">
        <f>SUM(I45:I52)</f>
        <v>20.27</v>
      </c>
      <c r="J53" s="77">
        <f>SUM(J45:J52)</f>
        <v>84.899999999999991</v>
      </c>
    </row>
    <row r="54" spans="1:10" x14ac:dyDescent="0.3">
      <c r="A54" s="66"/>
      <c r="B54" s="67" t="s">
        <v>20</v>
      </c>
      <c r="C54" s="14"/>
      <c r="D54" s="68"/>
      <c r="E54" s="69"/>
      <c r="F54" s="70">
        <f>SUM(F37:F53)</f>
        <v>414</v>
      </c>
      <c r="G54" s="79">
        <f>SUM(G53,G44)</f>
        <v>1455.12</v>
      </c>
      <c r="H54" s="59">
        <f>SUM(H53,H44)</f>
        <v>49.930000000000007</v>
      </c>
      <c r="I54" s="78">
        <f>SUM(I44+I53)</f>
        <v>49.54</v>
      </c>
      <c r="J54" s="71">
        <f>SUM(J53+J44)</f>
        <v>180.01</v>
      </c>
    </row>
    <row r="66" spans="1:10" x14ac:dyDescent="0.3">
      <c r="A66" t="s">
        <v>0</v>
      </c>
      <c r="B66" s="142" t="s">
        <v>58</v>
      </c>
      <c r="C66" s="143"/>
      <c r="D66" s="143"/>
      <c r="E66" s="143"/>
      <c r="F66" s="143"/>
      <c r="G66" s="143"/>
      <c r="I66" t="s">
        <v>1</v>
      </c>
      <c r="J66" s="10">
        <v>45567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2" t="s">
        <v>15</v>
      </c>
      <c r="F68" s="27" t="s">
        <v>5</v>
      </c>
      <c r="G68" s="29" t="s">
        <v>22</v>
      </c>
      <c r="H68" s="28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1"/>
      <c r="E69" s="36"/>
      <c r="F69" s="36"/>
      <c r="G69" s="35"/>
      <c r="H69" s="35"/>
      <c r="I69" s="35"/>
      <c r="J69" s="35"/>
    </row>
    <row r="70" spans="1:10" ht="15" thickBot="1" x14ac:dyDescent="0.35">
      <c r="A70" s="4"/>
      <c r="B70" s="3" t="s">
        <v>13</v>
      </c>
      <c r="C70" s="14" t="s">
        <v>27</v>
      </c>
      <c r="D70" s="31" t="s">
        <v>25</v>
      </c>
      <c r="E70" s="36">
        <v>100</v>
      </c>
      <c r="F70" s="37">
        <v>86.56</v>
      </c>
      <c r="G70" s="38">
        <v>200.84</v>
      </c>
      <c r="H70" s="91">
        <v>12.46</v>
      </c>
      <c r="I70" s="91">
        <v>10.220000000000001</v>
      </c>
      <c r="J70" s="91">
        <v>12.9</v>
      </c>
    </row>
    <row r="71" spans="1:10" x14ac:dyDescent="0.3">
      <c r="A71" s="4"/>
      <c r="B71" s="3" t="s">
        <v>19</v>
      </c>
      <c r="C71" s="14" t="s">
        <v>38</v>
      </c>
      <c r="D71" s="31" t="s">
        <v>37</v>
      </c>
      <c r="E71" s="36">
        <v>180</v>
      </c>
      <c r="F71" s="37">
        <v>26.69</v>
      </c>
      <c r="G71" s="38">
        <v>252.33</v>
      </c>
      <c r="H71" s="92">
        <v>4.37</v>
      </c>
      <c r="I71" s="92">
        <v>5.5</v>
      </c>
      <c r="J71" s="92">
        <v>45.65</v>
      </c>
    </row>
    <row r="72" spans="1:10" x14ac:dyDescent="0.3">
      <c r="A72" s="4"/>
      <c r="B72" s="1" t="s">
        <v>16</v>
      </c>
      <c r="C72" s="14" t="s">
        <v>60</v>
      </c>
      <c r="D72" s="31" t="s">
        <v>62</v>
      </c>
      <c r="E72" s="36">
        <v>200</v>
      </c>
      <c r="F72" s="39">
        <v>3.99</v>
      </c>
      <c r="G72" s="39">
        <v>54.9</v>
      </c>
      <c r="H72" s="93">
        <v>0.19</v>
      </c>
      <c r="I72" s="93">
        <v>0</v>
      </c>
      <c r="J72" s="93">
        <v>13.63</v>
      </c>
    </row>
    <row r="73" spans="1:10" ht="15" thickBot="1" x14ac:dyDescent="0.35">
      <c r="A73" s="5"/>
      <c r="B73" s="1" t="s">
        <v>17</v>
      </c>
      <c r="C73" s="15"/>
      <c r="D73" s="31" t="s">
        <v>39</v>
      </c>
      <c r="E73" s="36">
        <v>40</v>
      </c>
      <c r="F73" s="98">
        <v>3.38</v>
      </c>
      <c r="G73" s="39">
        <v>178.4</v>
      </c>
      <c r="H73" s="25">
        <v>5.96</v>
      </c>
      <c r="I73" s="25">
        <v>0.72</v>
      </c>
      <c r="J73" s="25">
        <v>39.08</v>
      </c>
    </row>
    <row r="74" spans="1:10" ht="15" thickBot="1" x14ac:dyDescent="0.35">
      <c r="A74" s="2"/>
      <c r="B74" s="12"/>
      <c r="C74" s="13"/>
      <c r="D74" s="31"/>
      <c r="E74" s="36"/>
      <c r="F74" s="37"/>
      <c r="G74" s="44"/>
      <c r="H74" s="45"/>
      <c r="I74" s="45"/>
      <c r="J74" s="45"/>
    </row>
    <row r="75" spans="1:10" x14ac:dyDescent="0.3">
      <c r="A75" s="4"/>
      <c r="B75" s="60"/>
      <c r="C75" s="17"/>
      <c r="D75" s="61"/>
      <c r="E75" s="20"/>
      <c r="F75" s="23"/>
      <c r="G75" s="62"/>
      <c r="H75" s="62"/>
      <c r="I75" s="63"/>
      <c r="J75" s="62"/>
    </row>
    <row r="76" spans="1:10" ht="15" thickBot="1" x14ac:dyDescent="0.35">
      <c r="A76" s="64"/>
      <c r="B76" s="15"/>
      <c r="C76" s="15"/>
      <c r="D76" s="30"/>
      <c r="E76" s="34"/>
      <c r="F76" s="40"/>
      <c r="G76" s="47">
        <f>SUM(G69:G75)</f>
        <v>686.47</v>
      </c>
      <c r="H76" s="48">
        <f>SUM(H69:H75)</f>
        <v>22.980000000000004</v>
      </c>
      <c r="I76" s="49">
        <f>SUM(I69:I75)</f>
        <v>16.440000000000001</v>
      </c>
      <c r="J76" s="52">
        <f>SUM(J69:J75)</f>
        <v>111.25999999999999</v>
      </c>
    </row>
    <row r="77" spans="1:10" x14ac:dyDescent="0.3">
      <c r="A77" s="65" t="s">
        <v>10</v>
      </c>
      <c r="B77" s="18" t="s">
        <v>11</v>
      </c>
      <c r="C77" s="16" t="s">
        <v>35</v>
      </c>
      <c r="D77" s="31" t="s">
        <v>36</v>
      </c>
      <c r="E77" s="39">
        <v>107</v>
      </c>
      <c r="F77" s="36">
        <v>59.75</v>
      </c>
      <c r="G77" s="38">
        <v>97.1</v>
      </c>
      <c r="H77" s="87">
        <v>1.42</v>
      </c>
      <c r="I77" s="87">
        <v>5.19</v>
      </c>
      <c r="J77" s="87">
        <v>9.9499999999999993</v>
      </c>
    </row>
    <row r="78" spans="1:10" x14ac:dyDescent="0.3">
      <c r="A78" s="65"/>
      <c r="B78" s="19" t="s">
        <v>12</v>
      </c>
      <c r="C78" s="14" t="s">
        <v>33</v>
      </c>
      <c r="D78" s="31" t="s">
        <v>64</v>
      </c>
      <c r="E78" s="39">
        <v>285</v>
      </c>
      <c r="F78" s="36">
        <v>66.41</v>
      </c>
      <c r="G78" s="57">
        <v>186.82</v>
      </c>
      <c r="H78" s="88">
        <v>9.6300000000000008</v>
      </c>
      <c r="I78" s="88">
        <v>7.69</v>
      </c>
      <c r="J78" s="88">
        <v>18.11</v>
      </c>
    </row>
    <row r="79" spans="1:10" x14ac:dyDescent="0.3">
      <c r="A79" s="65"/>
      <c r="B79" s="19" t="s">
        <v>13</v>
      </c>
      <c r="C79" s="14" t="s">
        <v>40</v>
      </c>
      <c r="D79" s="31" t="s">
        <v>45</v>
      </c>
      <c r="E79" s="21">
        <v>100</v>
      </c>
      <c r="F79" s="21">
        <v>61.17</v>
      </c>
      <c r="G79" s="38">
        <v>219.6</v>
      </c>
      <c r="H79" s="90">
        <v>20.68</v>
      </c>
      <c r="I79" s="90">
        <v>13.53</v>
      </c>
      <c r="J79" s="90">
        <v>0.46</v>
      </c>
    </row>
    <row r="80" spans="1:10" x14ac:dyDescent="0.3">
      <c r="A80" s="65"/>
      <c r="B80" s="19" t="s">
        <v>19</v>
      </c>
      <c r="C80" s="14" t="s">
        <v>41</v>
      </c>
      <c r="D80" s="31" t="s">
        <v>42</v>
      </c>
      <c r="E80" s="20">
        <v>180</v>
      </c>
      <c r="F80" s="99">
        <v>26.19</v>
      </c>
      <c r="G80" s="23">
        <v>172.01</v>
      </c>
      <c r="H80" s="90">
        <v>4.82</v>
      </c>
      <c r="I80" s="90">
        <v>7.88</v>
      </c>
      <c r="J80" s="90">
        <v>21.33</v>
      </c>
    </row>
    <row r="81" spans="1:10" x14ac:dyDescent="0.3">
      <c r="A81" s="65"/>
      <c r="B81" s="19" t="s">
        <v>16</v>
      </c>
      <c r="C81" s="14" t="s">
        <v>29</v>
      </c>
      <c r="D81" s="31" t="s">
        <v>66</v>
      </c>
      <c r="E81" s="20">
        <v>200</v>
      </c>
      <c r="F81" s="20">
        <v>17.239999999999998</v>
      </c>
      <c r="G81" s="23">
        <v>92.53</v>
      </c>
      <c r="H81" s="89">
        <v>0.26</v>
      </c>
      <c r="I81" s="89">
        <v>0</v>
      </c>
      <c r="J81" s="89">
        <v>24.92</v>
      </c>
    </row>
    <row r="82" spans="1:10" x14ac:dyDescent="0.3">
      <c r="A82" s="65"/>
      <c r="B82" s="19" t="s">
        <v>17</v>
      </c>
      <c r="C82" s="14"/>
      <c r="D82" s="31" t="s">
        <v>44</v>
      </c>
      <c r="E82" s="20">
        <v>80</v>
      </c>
      <c r="F82" s="20">
        <v>6.76</v>
      </c>
      <c r="G82" s="23">
        <v>133.80000000000001</v>
      </c>
      <c r="H82" s="24">
        <v>4.47</v>
      </c>
      <c r="I82" s="24">
        <v>0.54</v>
      </c>
      <c r="J82" s="24">
        <v>29.31</v>
      </c>
    </row>
    <row r="83" spans="1:10" ht="15" thickBot="1" x14ac:dyDescent="0.35">
      <c r="A83" s="65"/>
      <c r="B83" s="19" t="s">
        <v>31</v>
      </c>
      <c r="C83" s="14"/>
      <c r="D83" s="31" t="s">
        <v>68</v>
      </c>
      <c r="E83" s="20">
        <v>190</v>
      </c>
      <c r="F83" s="20">
        <v>55.86</v>
      </c>
      <c r="G83" s="23">
        <v>52</v>
      </c>
      <c r="H83" s="95">
        <v>0.4</v>
      </c>
      <c r="I83" s="25">
        <v>0</v>
      </c>
      <c r="J83" s="25">
        <v>11.3</v>
      </c>
    </row>
    <row r="84" spans="1:10" x14ac:dyDescent="0.3">
      <c r="A84" s="65"/>
      <c r="B84" s="19"/>
      <c r="C84" s="14"/>
      <c r="D84" s="31"/>
      <c r="E84" s="21"/>
      <c r="F84" s="38"/>
      <c r="G84" s="38"/>
      <c r="H84" s="45"/>
      <c r="I84" s="45"/>
      <c r="J84" s="45"/>
    </row>
    <row r="85" spans="1:10" x14ac:dyDescent="0.3">
      <c r="A85" s="65"/>
      <c r="B85" s="82"/>
      <c r="C85" s="16"/>
      <c r="D85" s="72"/>
      <c r="E85" s="36"/>
      <c r="F85" s="37"/>
      <c r="G85" s="74">
        <f>SUM(G77:G84)</f>
        <v>953.8599999999999</v>
      </c>
      <c r="H85" s="75">
        <f>SUM(H77:H84)</f>
        <v>41.679999999999993</v>
      </c>
      <c r="I85" s="76">
        <f>SUM(I77:I84)</f>
        <v>34.83</v>
      </c>
      <c r="J85" s="77">
        <f>SUM(J77:J84)</f>
        <v>115.38</v>
      </c>
    </row>
    <row r="86" spans="1:10" x14ac:dyDescent="0.3">
      <c r="A86" s="66"/>
      <c r="B86" s="67" t="s">
        <v>20</v>
      </c>
      <c r="C86" s="14"/>
      <c r="D86" s="68"/>
      <c r="E86" s="69"/>
      <c r="F86" s="70">
        <f>SUM(F70:F84)</f>
        <v>414</v>
      </c>
      <c r="G86" s="79">
        <f>SUM(G85,G76)</f>
        <v>1640.33</v>
      </c>
      <c r="H86" s="59">
        <f>SUM(H85,H76)</f>
        <v>64.66</v>
      </c>
      <c r="I86" s="78">
        <f>SUM(I76+I85)</f>
        <v>51.269999999999996</v>
      </c>
      <c r="J86" s="71">
        <f>SUM(J85+J76)</f>
        <v>226.64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I21 G76:J76 F85:J86 F54" unlockedFormula="1"/>
    <ignoredError sqref="J54 H54" formulaRange="1" unlockedFormula="1"/>
    <ignoredError sqref="F53:J53 G54 I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2024-03-05T05:31:21Z</cp:lastPrinted>
  <dcterms:created xsi:type="dcterms:W3CDTF">2015-06-05T18:19:34Z</dcterms:created>
  <dcterms:modified xsi:type="dcterms:W3CDTF">2024-10-01T09:47:19Z</dcterms:modified>
</cp:coreProperties>
</file>