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4" l="1"/>
  <c r="F82" i="4"/>
  <c r="J81" i="4"/>
  <c r="I81" i="4"/>
  <c r="H81" i="4"/>
  <c r="G81" i="4"/>
  <c r="J71" i="4"/>
  <c r="J82" i="4" s="1"/>
  <c r="I71" i="4"/>
  <c r="I82" i="4" s="1"/>
  <c r="H71" i="4"/>
  <c r="H82" i="4" s="1"/>
  <c r="G71" i="4"/>
  <c r="G82" i="4" s="1"/>
  <c r="J41" i="3" l="1"/>
  <c r="I41" i="3"/>
  <c r="H41" i="3"/>
  <c r="G41" i="3"/>
  <c r="F41" i="3"/>
  <c r="I11" i="3" l="1"/>
  <c r="G53" i="4" l="1"/>
  <c r="G11" i="3" l="1"/>
  <c r="F20" i="4" l="1"/>
  <c r="J53" i="4"/>
  <c r="I53" i="4"/>
  <c r="H53" i="4"/>
  <c r="J43" i="4"/>
  <c r="I43" i="4"/>
  <c r="H43" i="4"/>
  <c r="G43" i="4"/>
  <c r="J19" i="4"/>
  <c r="I19" i="4"/>
  <c r="H19" i="4"/>
  <c r="G19" i="4"/>
  <c r="J11" i="4"/>
  <c r="I11" i="4"/>
  <c r="H11" i="4"/>
  <c r="G11" i="4"/>
  <c r="I25" i="3"/>
  <c r="J20" i="4" l="1"/>
  <c r="I20" i="4"/>
  <c r="H20" i="4"/>
  <c r="I54" i="4"/>
  <c r="H54" i="4"/>
  <c r="J54" i="4"/>
  <c r="G20" i="4"/>
  <c r="G54" i="4"/>
  <c r="J25" i="3"/>
  <c r="H25" i="3"/>
  <c r="G25" i="3"/>
  <c r="F25" i="3"/>
  <c r="J11" i="3"/>
  <c r="H11" i="3"/>
  <c r="F11" i="3"/>
</calcChain>
</file>

<file path=xl/sharedStrings.xml><?xml version="1.0" encoding="utf-8"?>
<sst xmlns="http://schemas.openxmlformats.org/spreadsheetml/2006/main" count="240" uniqueCount="78">
  <si>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</si>
  <si>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</si>
  <si>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</si>
  <si>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</si>
  <si>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</si>
  <si>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</si>
  <si>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</si>
  <si>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</si>
  <si>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</si>
  <si>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</si>
  <si>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</si>
  <si>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</si>
  <si>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</si>
  <si>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</si>
  <si>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</si>
  <si>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</si>
  <si>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</si>
  <si>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</si>
  <si>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</si>
  <si>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179/83</t>
  </si>
  <si>
    <t xml:space="preserve">Итого </t>
  </si>
  <si>
    <t xml:space="preserve">Ккалл </t>
  </si>
  <si>
    <t>Ккалл</t>
  </si>
  <si>
    <t>42/83</t>
  </si>
  <si>
    <t>Сыр порциями</t>
  </si>
  <si>
    <t>гор.блюдо</t>
  </si>
  <si>
    <t xml:space="preserve">гастрономия </t>
  </si>
  <si>
    <t>Макароны отварные</t>
  </si>
  <si>
    <t>176/83</t>
  </si>
  <si>
    <t>753/83</t>
  </si>
  <si>
    <t>927/83</t>
  </si>
  <si>
    <t>1- 4 класс</t>
  </si>
  <si>
    <t xml:space="preserve">5-11 класс </t>
  </si>
  <si>
    <t xml:space="preserve">1025/83 </t>
  </si>
  <si>
    <t xml:space="preserve">Какао на молоке </t>
  </si>
  <si>
    <t xml:space="preserve">1009/83 </t>
  </si>
  <si>
    <t xml:space="preserve">657/83 </t>
  </si>
  <si>
    <t xml:space="preserve">выпечка </t>
  </si>
  <si>
    <t>Хлеб пшеничный/ржан 20/20</t>
  </si>
  <si>
    <t>Борщ сибирский с говядиной со сметаной 250/25/10</t>
  </si>
  <si>
    <t xml:space="preserve">Хлеб пшеничный/ржаной 30/30 </t>
  </si>
  <si>
    <t xml:space="preserve">Хлеб пшеничный/ржаной 40/40 </t>
  </si>
  <si>
    <t xml:space="preserve">кисломол </t>
  </si>
  <si>
    <t xml:space="preserve">Йогурт фруковый </t>
  </si>
  <si>
    <t xml:space="preserve">Чай с сахаром </t>
  </si>
  <si>
    <t xml:space="preserve">Масло сливочное порциями </t>
  </si>
  <si>
    <t>1 смена</t>
  </si>
  <si>
    <t xml:space="preserve">1-4 класс </t>
  </si>
  <si>
    <t xml:space="preserve">2 смена </t>
  </si>
  <si>
    <t xml:space="preserve">Обед </t>
  </si>
  <si>
    <t xml:space="preserve">закуска </t>
  </si>
  <si>
    <t xml:space="preserve">183/83 </t>
  </si>
  <si>
    <t>657/83</t>
  </si>
  <si>
    <t xml:space="preserve">1 блюдо </t>
  </si>
  <si>
    <t xml:space="preserve">2 блюдо </t>
  </si>
  <si>
    <t xml:space="preserve">924/83 </t>
  </si>
  <si>
    <t xml:space="preserve">Макароны отварные </t>
  </si>
  <si>
    <t xml:space="preserve">Салат из свежих овощей с зеленью </t>
  </si>
  <si>
    <t>1-2 смена</t>
  </si>
  <si>
    <t>60/83</t>
  </si>
  <si>
    <t>Салат из свежих овощей с зеленью</t>
  </si>
  <si>
    <t>МБОУ СОШ № 6</t>
  </si>
  <si>
    <t xml:space="preserve">МБОУ СОШ № 6  льготная категория 1-4 класс  1 смена </t>
  </si>
  <si>
    <t>МБОУ СОШ № 6  льготная категория 1 - 4 класс   2 смена</t>
  </si>
  <si>
    <t xml:space="preserve">МБОУ СОШ № 6  льготная категория 5-11 класс  1- 2 смена </t>
  </si>
  <si>
    <t>таблица</t>
  </si>
  <si>
    <t xml:space="preserve">Шницель рубленый из говядины </t>
  </si>
  <si>
    <t>Шницель рубленый из говядины</t>
  </si>
  <si>
    <t xml:space="preserve">Каша молочная из пшена и риса </t>
  </si>
  <si>
    <t>Борщ сибирский  со сметаной 250/10</t>
  </si>
  <si>
    <t xml:space="preserve">Крендель диетический </t>
  </si>
  <si>
    <t xml:space="preserve">Хлеб пшеничный/ржаной 20/20 </t>
  </si>
  <si>
    <t xml:space="preserve">753/83 </t>
  </si>
  <si>
    <t>Каша молочная из пшена и риса  с маслом 200/10</t>
  </si>
  <si>
    <t xml:space="preserve">60/83 </t>
  </si>
  <si>
    <t xml:space="preserve">Огурец свежий порциями </t>
  </si>
  <si>
    <t xml:space="preserve">Компот из вишни </t>
  </si>
  <si>
    <t xml:space="preserve">Каша молочная из пшена и риса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</si>
</sst>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4" fillId="0" borderId="9" xfId="0" applyFont="1" applyFill="1" applyBorder="1" applyProtection="1"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164" fontId="3" fillId="0" borderId="25" xfId="0" applyNumberFormat="1" applyFont="1" applyBorder="1" applyAlignment="1">
      <alignment horizontal="center" wrapText="1"/>
    </xf>
    <xf numFmtId="0" fontId="3" fillId="0" borderId="27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28" xfId="0" applyFont="1" applyFill="1" applyBorder="1" applyAlignment="1">
      <alignment horizontal="left" wrapText="1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18" xfId="0" applyNumberFormat="1" applyFont="1" applyFill="1" applyBorder="1" applyAlignment="1" applyProtection="1">
      <protection locked="0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right"/>
    </xf>
    <xf numFmtId="0" fontId="1" fillId="0" borderId="4" xfId="0" applyNumberFormat="1" applyFon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5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5" fillId="0" borderId="15" xfId="0" applyNumberFormat="1" applyFont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6" fillId="0" borderId="23" xfId="0" applyNumberFormat="1" applyFont="1" applyFill="1" applyBorder="1" applyAlignment="1" applyProtection="1">
      <alignment horizontal="right"/>
      <protection locked="0"/>
    </xf>
    <xf numFmtId="0" fontId="6" fillId="0" borderId="21" xfId="0" applyNumberFormat="1" applyFon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20" xfId="0" applyNumberFormat="1" applyFont="1" applyFill="1" applyBorder="1" applyAlignment="1" applyProtection="1">
      <alignment horizontal="right"/>
      <protection locked="0"/>
    </xf>
    <xf numFmtId="0" fontId="6" fillId="0" borderId="22" xfId="0" applyNumberFormat="1" applyFont="1" applyFill="1" applyBorder="1" applyAlignment="1" applyProtection="1">
      <alignment horizontal="right"/>
      <protection locked="0"/>
    </xf>
    <xf numFmtId="0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right"/>
    </xf>
    <xf numFmtId="0" fontId="2" fillId="0" borderId="6" xfId="0" applyFont="1" applyBorder="1" applyAlignment="1">
      <alignment horizontal="right"/>
    </xf>
    <xf numFmtId="0" fontId="0" fillId="0" borderId="6" xfId="0" applyFont="1" applyBorder="1"/>
    <xf numFmtId="0" fontId="3" fillId="0" borderId="6" xfId="0" applyFont="1" applyBorder="1" applyAlignment="1">
      <alignment wrapText="1"/>
    </xf>
    <xf numFmtId="0" fontId="0" fillId="0" borderId="1" xfId="0" applyFont="1" applyBorder="1"/>
    <xf numFmtId="0" fontId="3" fillId="3" borderId="1" xfId="0" applyFont="1" applyFill="1" applyBorder="1" applyAlignment="1">
      <alignment wrapText="1"/>
    </xf>
    <xf numFmtId="0" fontId="7" fillId="0" borderId="28" xfId="0" applyFont="1" applyBorder="1" applyAlignment="1">
      <alignment horizontal="left" wrapText="1"/>
    </xf>
    <xf numFmtId="0" fontId="0" fillId="0" borderId="1" xfId="0" applyFont="1" applyBorder="1" applyProtection="1">
      <protection locked="0"/>
    </xf>
    <xf numFmtId="0" fontId="8" fillId="0" borderId="29" xfId="0" applyFont="1" applyBorder="1" applyAlignment="1">
      <alignment horizontal="left" wrapText="1"/>
    </xf>
    <xf numFmtId="0" fontId="0" fillId="3" borderId="6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0" fillId="0" borderId="0" xfId="0" applyFont="1"/>
    <xf numFmtId="0" fontId="0" fillId="0" borderId="12" xfId="0" applyFont="1" applyBorder="1" applyAlignment="1">
      <alignment horizontal="center"/>
    </xf>
    <xf numFmtId="0" fontId="0" fillId="0" borderId="6" xfId="0" applyFont="1" applyFill="1" applyBorder="1" applyProtection="1">
      <protection locked="0"/>
    </xf>
    <xf numFmtId="0" fontId="1" fillId="0" borderId="30" xfId="0" applyFont="1" applyBorder="1" applyAlignment="1">
      <alignment horizontal="right"/>
    </xf>
    <xf numFmtId="0" fontId="3" fillId="0" borderId="4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0" fontId="6" fillId="0" borderId="4" xfId="0" applyNumberFormat="1" applyFont="1" applyFill="1" applyBorder="1" applyAlignment="1" applyProtection="1">
      <alignment horizontal="right"/>
      <protection locked="0"/>
    </xf>
    <xf numFmtId="0" fontId="6" fillId="0" borderId="33" xfId="0" applyNumberFormat="1" applyFont="1" applyFill="1" applyBorder="1" applyAlignment="1" applyProtection="1">
      <alignment horizontal="right"/>
      <protection locked="0"/>
    </xf>
    <xf numFmtId="0" fontId="6" fillId="0" borderId="34" xfId="0" applyNumberFormat="1" applyFont="1" applyFill="1" applyBorder="1" applyAlignment="1" applyProtection="1">
      <alignment horizontal="right"/>
      <protection locked="0"/>
    </xf>
    <xf numFmtId="0" fontId="4" fillId="0" borderId="32" xfId="0" applyNumberFormat="1" applyFont="1" applyFill="1" applyBorder="1" applyAlignment="1" applyProtection="1">
      <alignment horizontal="right"/>
      <protection locked="0"/>
    </xf>
    <xf numFmtId="0" fontId="4" fillId="0" borderId="35" xfId="0" applyNumberFormat="1" applyFont="1" applyFill="1" applyBorder="1" applyAlignment="1" applyProtection="1">
      <alignment horizontal="right"/>
      <protection locked="0"/>
    </xf>
    <xf numFmtId="0" fontId="4" fillId="0" borderId="36" xfId="0" applyNumberFormat="1" applyFont="1" applyFill="1" applyBorder="1" applyAlignment="1" applyProtection="1">
      <alignment horizontal="right"/>
    </xf>
    <xf numFmtId="0" fontId="3" fillId="0" borderId="32" xfId="0" applyFont="1" applyBorder="1" applyAlignment="1">
      <alignment horizontal="center" wrapText="1"/>
    </xf>
    <xf numFmtId="164" fontId="3" fillId="0" borderId="32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wrapText="1"/>
    </xf>
    <xf numFmtId="0" fontId="1" fillId="0" borderId="15" xfId="0" applyFont="1" applyBorder="1" applyAlignment="1">
      <alignment horizontal="right" wrapText="1"/>
    </xf>
    <xf numFmtId="0" fontId="3" fillId="3" borderId="4" xfId="0" applyFont="1" applyFill="1" applyBorder="1" applyAlignment="1">
      <alignment wrapText="1"/>
    </xf>
    <xf numFmtId="0" fontId="3" fillId="0" borderId="23" xfId="0" applyFont="1" applyBorder="1" applyAlignment="1">
      <alignment horizontal="right" wrapText="1"/>
    </xf>
    <xf numFmtId="0" fontId="0" fillId="2" borderId="0" xfId="0" applyFill="1"/>
    <xf numFmtId="0" fontId="1" fillId="0" borderId="15" xfId="0" applyNumberFormat="1" applyFont="1" applyBorder="1" applyAlignment="1">
      <alignment horizontal="right" wrapText="1"/>
    </xf>
    <xf numFmtId="2" fontId="6" fillId="0" borderId="9" xfId="0" applyNumberFormat="1" applyFont="1" applyFill="1" applyBorder="1" applyAlignment="1" applyProtection="1">
      <alignment horizontal="right"/>
    </xf>
    <xf numFmtId="0" fontId="6" fillId="0" borderId="9" xfId="0" applyNumberFormat="1" applyFont="1" applyFill="1" applyBorder="1" applyAlignment="1" applyProtection="1">
      <alignment horizontal="right"/>
    </xf>
    <xf numFmtId="0" fontId="6" fillId="0" borderId="20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right"/>
    </xf>
    <xf numFmtId="0" fontId="6" fillId="0" borderId="22" xfId="0" applyNumberFormat="1" applyFont="1" applyFill="1" applyBorder="1" applyAlignment="1" applyProtection="1">
      <alignment horizontal="right"/>
    </xf>
    <xf numFmtId="0" fontId="1" fillId="0" borderId="4" xfId="0" applyFont="1" applyBorder="1" applyAlignment="1">
      <alignment horizontal="right" vertical="center" wrapText="1"/>
    </xf>
    <xf numFmtId="0" fontId="0" fillId="0" borderId="3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28" workbookViewId="0">
      <selection activeCell="D35" sqref="D35:F38"/>
    </sheetView>
  </sheetViews>
  <sheetFormatPr defaultRowHeight="14.4" x14ac:dyDescent="0.3"/>
  <cols>
    <col min="1" max="1" width="7.5546875" customWidth="1"/>
    <col min="3" max="3" width="7.44140625" customWidth="1"/>
    <col min="4" max="4" width="45.3320312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24" t="s">
        <v>61</v>
      </c>
      <c r="C1" s="125"/>
      <c r="D1" s="126"/>
      <c r="F1" s="10" t="s">
        <v>31</v>
      </c>
      <c r="G1" s="115" t="s">
        <v>46</v>
      </c>
      <c r="I1" t="s">
        <v>1</v>
      </c>
      <c r="J1" s="9">
        <v>45586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20" t="s">
        <v>15</v>
      </c>
      <c r="F3" s="23" t="s">
        <v>5</v>
      </c>
      <c r="G3" s="98" t="s">
        <v>21</v>
      </c>
      <c r="H3" s="99" t="s">
        <v>6</v>
      </c>
      <c r="I3" s="7" t="s">
        <v>7</v>
      </c>
      <c r="J3" s="8" t="s">
        <v>8</v>
      </c>
    </row>
    <row r="4" spans="1:10" ht="16.5" customHeight="1" thickBot="1" x14ac:dyDescent="0.35">
      <c r="A4" s="1" t="s">
        <v>9</v>
      </c>
      <c r="B4" s="80" t="s">
        <v>25</v>
      </c>
      <c r="C4" s="38" t="s">
        <v>19</v>
      </c>
      <c r="D4" s="81" t="s">
        <v>68</v>
      </c>
      <c r="E4" s="46">
        <v>200</v>
      </c>
      <c r="F4" s="52">
        <v>28.56</v>
      </c>
      <c r="G4" s="47">
        <v>224.57</v>
      </c>
      <c r="H4" s="55">
        <v>6.71</v>
      </c>
      <c r="I4" s="55">
        <v>3.49</v>
      </c>
      <c r="J4" s="55">
        <v>31</v>
      </c>
    </row>
    <row r="5" spans="1:10" ht="15" thickBot="1" x14ac:dyDescent="0.35">
      <c r="A5" s="3"/>
      <c r="B5" s="80" t="s">
        <v>26</v>
      </c>
      <c r="C5" s="39" t="s">
        <v>23</v>
      </c>
      <c r="D5" s="51" t="s">
        <v>24</v>
      </c>
      <c r="E5" s="46">
        <v>21</v>
      </c>
      <c r="F5" s="48">
        <v>25.63</v>
      </c>
      <c r="G5" s="56">
        <v>55.65</v>
      </c>
      <c r="H5" s="56">
        <v>3.51</v>
      </c>
      <c r="I5" s="56">
        <v>3.5</v>
      </c>
      <c r="J5" s="56">
        <v>0</v>
      </c>
    </row>
    <row r="6" spans="1:10" x14ac:dyDescent="0.3">
      <c r="A6" s="3"/>
      <c r="B6" s="80" t="s">
        <v>26</v>
      </c>
      <c r="C6" s="39"/>
      <c r="D6" s="51" t="s">
        <v>45</v>
      </c>
      <c r="E6" s="46">
        <v>15</v>
      </c>
      <c r="F6" s="48">
        <v>31.88</v>
      </c>
      <c r="G6" s="56">
        <v>66.099999999999994</v>
      </c>
      <c r="H6" s="109">
        <v>0.13</v>
      </c>
      <c r="I6" s="109">
        <v>7.25</v>
      </c>
      <c r="J6" s="109">
        <v>0.09</v>
      </c>
    </row>
    <row r="7" spans="1:10" ht="18" customHeight="1" x14ac:dyDescent="0.3">
      <c r="A7" s="3"/>
      <c r="B7" s="82" t="s">
        <v>16</v>
      </c>
      <c r="C7" s="40" t="s">
        <v>35</v>
      </c>
      <c r="D7" s="83" t="s">
        <v>44</v>
      </c>
      <c r="E7" s="46">
        <v>200</v>
      </c>
      <c r="F7" s="47">
        <v>3.65</v>
      </c>
      <c r="G7" s="57">
        <v>141.81</v>
      </c>
      <c r="H7" s="97">
        <v>3.54</v>
      </c>
      <c r="I7" s="97">
        <v>2.4300000000000002</v>
      </c>
      <c r="J7" s="97">
        <v>23.46</v>
      </c>
    </row>
    <row r="8" spans="1:10" ht="15" thickBot="1" x14ac:dyDescent="0.35">
      <c r="A8" s="4"/>
      <c r="B8" s="82" t="s">
        <v>17</v>
      </c>
      <c r="C8" s="84"/>
      <c r="D8" s="51" t="s">
        <v>71</v>
      </c>
      <c r="E8" s="46">
        <v>40</v>
      </c>
      <c r="F8" s="48">
        <v>3.38</v>
      </c>
      <c r="G8" s="58">
        <v>46.6</v>
      </c>
      <c r="H8" s="110">
        <v>1.52</v>
      </c>
      <c r="I8" s="110">
        <v>0.12</v>
      </c>
      <c r="J8" s="110">
        <v>10.46</v>
      </c>
    </row>
    <row r="9" spans="1:10" ht="15" thickBot="1" x14ac:dyDescent="0.35">
      <c r="A9" s="1"/>
      <c r="B9" s="85" t="s">
        <v>42</v>
      </c>
      <c r="C9" s="86"/>
      <c r="D9" s="27" t="s">
        <v>43</v>
      </c>
      <c r="E9" s="46">
        <v>270</v>
      </c>
      <c r="F9" s="47">
        <v>72.900000000000006</v>
      </c>
      <c r="G9" s="64">
        <v>45</v>
      </c>
      <c r="H9" s="64">
        <v>3.68</v>
      </c>
      <c r="I9" s="64">
        <v>2.88</v>
      </c>
      <c r="J9" s="64">
        <v>18.98</v>
      </c>
    </row>
    <row r="10" spans="1:10" ht="15" thickBot="1" x14ac:dyDescent="0.35">
      <c r="A10" s="3"/>
      <c r="B10" s="87"/>
      <c r="C10" s="88"/>
      <c r="D10" s="27"/>
      <c r="E10" s="46"/>
      <c r="F10" s="47"/>
      <c r="G10" s="47"/>
      <c r="H10" s="22"/>
      <c r="I10" s="28"/>
      <c r="J10" s="22"/>
    </row>
    <row r="11" spans="1:10" ht="15" thickBot="1" x14ac:dyDescent="0.35">
      <c r="A11" s="36" t="s">
        <v>20</v>
      </c>
      <c r="B11" s="89"/>
      <c r="C11" s="89"/>
      <c r="D11" s="26"/>
      <c r="E11" s="30"/>
      <c r="F11" s="35">
        <f>SUM(F4:F10)</f>
        <v>166</v>
      </c>
      <c r="G11" s="41">
        <f>SUM(G4+G5+G6+G7+G8+G9+G10)</f>
        <v>579.7299999999999</v>
      </c>
      <c r="H11" s="42">
        <f>SUM(H4:H9)</f>
        <v>19.09</v>
      </c>
      <c r="I11" s="43">
        <f>SUM(I4:I10)</f>
        <v>19.670000000000002</v>
      </c>
      <c r="J11" s="44">
        <f>SUM(J4:J9)</f>
        <v>83.99</v>
      </c>
    </row>
    <row r="12" spans="1:10" x14ac:dyDescent="0.3">
      <c r="B12" s="90"/>
      <c r="C12" s="90"/>
      <c r="D12" s="90"/>
    </row>
    <row r="13" spans="1:10" x14ac:dyDescent="0.3">
      <c r="B13" s="90"/>
      <c r="C13" s="90"/>
      <c r="D13" s="90"/>
    </row>
    <row r="14" spans="1:10" x14ac:dyDescent="0.3">
      <c r="B14" s="90"/>
      <c r="C14" s="90"/>
      <c r="D14" s="90"/>
    </row>
    <row r="15" spans="1:10" x14ac:dyDescent="0.3">
      <c r="A15" t="s">
        <v>0</v>
      </c>
      <c r="B15" s="127" t="s">
        <v>61</v>
      </c>
      <c r="C15" s="128"/>
      <c r="D15" s="129"/>
      <c r="F15" s="10" t="s">
        <v>47</v>
      </c>
      <c r="G15" s="115" t="s">
        <v>48</v>
      </c>
      <c r="I15" t="s">
        <v>1</v>
      </c>
      <c r="J15" s="9">
        <v>45586</v>
      </c>
    </row>
    <row r="16" spans="1:10" ht="15" thickBot="1" x14ac:dyDescent="0.35">
      <c r="B16" s="90"/>
      <c r="C16" s="90"/>
      <c r="D16" s="90"/>
    </row>
    <row r="17" spans="1:10" ht="15" thickBot="1" x14ac:dyDescent="0.35">
      <c r="A17" s="6" t="s">
        <v>2</v>
      </c>
      <c r="B17" s="91" t="s">
        <v>3</v>
      </c>
      <c r="C17" s="91" t="s">
        <v>14</v>
      </c>
      <c r="D17" s="91" t="s">
        <v>4</v>
      </c>
      <c r="E17" s="20" t="s">
        <v>15</v>
      </c>
      <c r="F17" s="23" t="s">
        <v>5</v>
      </c>
      <c r="G17" s="98" t="s">
        <v>22</v>
      </c>
      <c r="H17" s="24" t="s">
        <v>6</v>
      </c>
      <c r="I17" s="7" t="s">
        <v>7</v>
      </c>
      <c r="J17" s="8" t="s">
        <v>8</v>
      </c>
    </row>
    <row r="18" spans="1:10" ht="15" thickBot="1" x14ac:dyDescent="0.35">
      <c r="A18" s="1" t="s">
        <v>49</v>
      </c>
      <c r="B18" s="80" t="s">
        <v>50</v>
      </c>
      <c r="C18" s="92" t="s">
        <v>65</v>
      </c>
      <c r="D18" s="27" t="s">
        <v>75</v>
      </c>
      <c r="E18" s="46">
        <v>64</v>
      </c>
      <c r="F18" s="52">
        <v>19.21</v>
      </c>
      <c r="G18" s="47">
        <v>66.11</v>
      </c>
      <c r="H18" s="57">
        <v>0.39</v>
      </c>
      <c r="I18" s="57">
        <v>5.99</v>
      </c>
      <c r="J18" s="57">
        <v>2.61</v>
      </c>
    </row>
    <row r="19" spans="1:10" ht="32.25" customHeight="1" thickBot="1" x14ac:dyDescent="0.35">
      <c r="A19" s="3"/>
      <c r="B19" s="80" t="s">
        <v>53</v>
      </c>
      <c r="C19" s="38" t="s">
        <v>51</v>
      </c>
      <c r="D19" s="81" t="s">
        <v>69</v>
      </c>
      <c r="E19" s="46">
        <v>260</v>
      </c>
      <c r="F19" s="48">
        <v>23.39</v>
      </c>
      <c r="G19" s="56">
        <v>80.52</v>
      </c>
      <c r="H19" s="111">
        <v>1.87</v>
      </c>
      <c r="I19" s="111">
        <v>2.58</v>
      </c>
      <c r="J19" s="111">
        <v>12.16</v>
      </c>
    </row>
    <row r="20" spans="1:10" x14ac:dyDescent="0.3">
      <c r="A20" s="3"/>
      <c r="B20" s="80" t="s">
        <v>54</v>
      </c>
      <c r="C20" s="39" t="s">
        <v>52</v>
      </c>
      <c r="D20" s="51" t="s">
        <v>66</v>
      </c>
      <c r="E20" s="50">
        <v>90</v>
      </c>
      <c r="F20" s="52">
        <v>78.319999999999993</v>
      </c>
      <c r="G20" s="56">
        <v>209.42</v>
      </c>
      <c r="H20" s="56">
        <v>11.61</v>
      </c>
      <c r="I20" s="56">
        <v>11.73</v>
      </c>
      <c r="J20" s="56">
        <v>2.14</v>
      </c>
    </row>
    <row r="21" spans="1:10" ht="15" customHeight="1" x14ac:dyDescent="0.3">
      <c r="A21" s="3"/>
      <c r="B21" s="82" t="s">
        <v>18</v>
      </c>
      <c r="C21" s="39" t="s">
        <v>72</v>
      </c>
      <c r="D21" s="27" t="s">
        <v>56</v>
      </c>
      <c r="E21" s="53">
        <v>150</v>
      </c>
      <c r="F21" s="54">
        <v>16.760000000000002</v>
      </c>
      <c r="G21" s="57">
        <v>200.64</v>
      </c>
      <c r="H21" s="116">
        <v>5.2</v>
      </c>
      <c r="I21" s="112">
        <v>3.77</v>
      </c>
      <c r="J21" s="112">
        <v>28.17</v>
      </c>
    </row>
    <row r="22" spans="1:10" ht="15" thickBot="1" x14ac:dyDescent="0.35">
      <c r="A22" s="4"/>
      <c r="B22" s="82" t="s">
        <v>16</v>
      </c>
      <c r="C22" s="89" t="s">
        <v>55</v>
      </c>
      <c r="D22" s="51" t="s">
        <v>76</v>
      </c>
      <c r="E22" s="50">
        <v>200</v>
      </c>
      <c r="F22" s="52">
        <v>32.35</v>
      </c>
      <c r="G22" s="58">
        <v>105.76</v>
      </c>
      <c r="H22" s="60">
        <v>0.2</v>
      </c>
      <c r="I22" s="60">
        <v>0</v>
      </c>
      <c r="J22" s="60">
        <v>27.15</v>
      </c>
    </row>
    <row r="23" spans="1:10" x14ac:dyDescent="0.3">
      <c r="A23" s="1"/>
      <c r="B23" s="82" t="s">
        <v>17</v>
      </c>
      <c r="C23" s="84"/>
      <c r="D23" s="51" t="s">
        <v>38</v>
      </c>
      <c r="E23" s="46">
        <v>60</v>
      </c>
      <c r="F23" s="48">
        <v>5.07</v>
      </c>
      <c r="G23" s="58">
        <v>110.5</v>
      </c>
      <c r="H23" s="110">
        <v>3.71</v>
      </c>
      <c r="I23" s="110">
        <v>0.45</v>
      </c>
      <c r="J23" s="110">
        <v>24.08</v>
      </c>
    </row>
    <row r="24" spans="1:10" ht="15" thickBot="1" x14ac:dyDescent="0.35">
      <c r="A24" s="3"/>
      <c r="B24" s="85" t="s">
        <v>42</v>
      </c>
      <c r="C24" s="86"/>
      <c r="D24" s="27" t="s">
        <v>43</v>
      </c>
      <c r="E24" s="46">
        <v>270</v>
      </c>
      <c r="F24" s="47">
        <v>72.900000000000006</v>
      </c>
      <c r="G24" s="64">
        <v>45</v>
      </c>
      <c r="H24" s="64">
        <v>3.68</v>
      </c>
      <c r="I24" s="64">
        <v>2.88</v>
      </c>
      <c r="J24" s="64">
        <v>17.98</v>
      </c>
    </row>
    <row r="25" spans="1:10" ht="15" thickBot="1" x14ac:dyDescent="0.35">
      <c r="A25" s="36" t="s">
        <v>20</v>
      </c>
      <c r="B25" s="14"/>
      <c r="C25" s="14"/>
      <c r="D25" s="26"/>
      <c r="E25" s="30"/>
      <c r="F25" s="35">
        <f>SUM(F18:F24)</f>
        <v>247.99999999999997</v>
      </c>
      <c r="G25" s="45">
        <f>SUM(G18:G24)</f>
        <v>817.94999999999993</v>
      </c>
      <c r="H25" s="43">
        <f>SUM(H18:H23)</f>
        <v>22.98</v>
      </c>
      <c r="I25" s="42">
        <f>SUM(I18:I23)</f>
        <v>24.52</v>
      </c>
      <c r="J25" s="44">
        <f>SUM(J18:J23)</f>
        <v>96.309999999999988</v>
      </c>
    </row>
    <row r="31" spans="1:10" x14ac:dyDescent="0.3">
      <c r="A31" t="s">
        <v>0</v>
      </c>
      <c r="B31" s="127" t="s">
        <v>61</v>
      </c>
      <c r="C31" s="128"/>
      <c r="D31" s="129"/>
      <c r="F31" s="10" t="s">
        <v>32</v>
      </c>
      <c r="G31" s="115" t="s">
        <v>58</v>
      </c>
      <c r="I31" t="s">
        <v>1</v>
      </c>
      <c r="J31" s="9">
        <v>45586</v>
      </c>
    </row>
    <row r="32" spans="1:10" ht="15" thickBot="1" x14ac:dyDescent="0.35">
      <c r="B32" s="90"/>
      <c r="C32" s="90"/>
      <c r="D32" s="90"/>
    </row>
    <row r="33" spans="1:10" ht="15" thickBot="1" x14ac:dyDescent="0.35">
      <c r="A33" s="6" t="s">
        <v>2</v>
      </c>
      <c r="B33" s="91" t="s">
        <v>3</v>
      </c>
      <c r="C33" s="91" t="s">
        <v>14</v>
      </c>
      <c r="D33" s="91" t="s">
        <v>4</v>
      </c>
      <c r="E33" s="20" t="s">
        <v>15</v>
      </c>
      <c r="F33" s="23" t="s">
        <v>5</v>
      </c>
      <c r="G33" s="25" t="s">
        <v>22</v>
      </c>
      <c r="H33" s="24" t="s">
        <v>6</v>
      </c>
      <c r="I33" s="7" t="s">
        <v>7</v>
      </c>
      <c r="J33" s="8" t="s">
        <v>8</v>
      </c>
    </row>
    <row r="34" spans="1:10" ht="15" thickBot="1" x14ac:dyDescent="0.35">
      <c r="A34" s="1" t="s">
        <v>9</v>
      </c>
      <c r="B34" s="80"/>
      <c r="C34" s="92"/>
      <c r="D34" s="27"/>
      <c r="E34" s="32"/>
      <c r="F34" s="32"/>
      <c r="G34" s="31"/>
      <c r="H34" s="31"/>
      <c r="I34" s="31"/>
      <c r="J34" s="31"/>
    </row>
    <row r="35" spans="1:10" ht="16.2" customHeight="1" thickBot="1" x14ac:dyDescent="0.35">
      <c r="A35" s="3"/>
      <c r="B35" s="80" t="s">
        <v>25</v>
      </c>
      <c r="C35" s="38" t="s">
        <v>19</v>
      </c>
      <c r="D35" s="81" t="s">
        <v>77</v>
      </c>
      <c r="E35" s="46">
        <v>200</v>
      </c>
      <c r="F35" s="47">
        <v>28.56</v>
      </c>
      <c r="G35" s="47">
        <v>288.12</v>
      </c>
      <c r="H35" s="111">
        <v>6.98</v>
      </c>
      <c r="I35" s="111">
        <v>9.8699999999999992</v>
      </c>
      <c r="J35" s="111">
        <v>41.08</v>
      </c>
    </row>
    <row r="36" spans="1:10" x14ac:dyDescent="0.3">
      <c r="A36" s="3"/>
      <c r="B36" s="80" t="s">
        <v>26</v>
      </c>
      <c r="C36" s="39" t="s">
        <v>23</v>
      </c>
      <c r="D36" s="51" t="s">
        <v>24</v>
      </c>
      <c r="E36" s="50">
        <v>22</v>
      </c>
      <c r="F36" s="49">
        <v>26.81</v>
      </c>
      <c r="G36" s="52">
        <v>74.2</v>
      </c>
      <c r="H36" s="56">
        <v>4.68</v>
      </c>
      <c r="I36" s="56">
        <v>6</v>
      </c>
      <c r="J36" s="56">
        <v>0</v>
      </c>
    </row>
    <row r="37" spans="1:10" ht="15.6" customHeight="1" x14ac:dyDescent="0.3">
      <c r="A37" s="3"/>
      <c r="B37" s="82" t="s">
        <v>16</v>
      </c>
      <c r="C37" s="39" t="s">
        <v>35</v>
      </c>
      <c r="D37" s="27" t="s">
        <v>44</v>
      </c>
      <c r="E37" s="46">
        <v>200</v>
      </c>
      <c r="F37" s="49">
        <v>3.65</v>
      </c>
      <c r="G37" s="57">
        <v>54.9</v>
      </c>
      <c r="H37" s="112">
        <v>0.19</v>
      </c>
      <c r="I37" s="112">
        <v>0</v>
      </c>
      <c r="J37" s="112">
        <v>13.63</v>
      </c>
    </row>
    <row r="38" spans="1:10" ht="15" thickBot="1" x14ac:dyDescent="0.35">
      <c r="A38" s="4"/>
      <c r="B38" s="82" t="s">
        <v>17</v>
      </c>
      <c r="C38" s="89"/>
      <c r="D38" s="51" t="s">
        <v>38</v>
      </c>
      <c r="E38" s="46">
        <v>40</v>
      </c>
      <c r="F38" s="48">
        <v>3.38</v>
      </c>
      <c r="G38" s="47">
        <v>223</v>
      </c>
      <c r="H38" s="60">
        <v>7.46</v>
      </c>
      <c r="I38" s="60">
        <v>0.9</v>
      </c>
      <c r="J38" s="60">
        <v>48.86</v>
      </c>
    </row>
    <row r="39" spans="1:10" ht="15" thickBot="1" x14ac:dyDescent="0.35">
      <c r="A39" s="1"/>
      <c r="B39" s="11"/>
      <c r="C39" s="12"/>
      <c r="D39" s="27"/>
      <c r="E39" s="19"/>
      <c r="F39" s="33"/>
      <c r="G39" s="21"/>
      <c r="H39" s="21"/>
      <c r="I39" s="29"/>
      <c r="J39" s="21"/>
    </row>
    <row r="40" spans="1:10" ht="15" thickBot="1" x14ac:dyDescent="0.35">
      <c r="A40" s="3"/>
      <c r="B40" s="5"/>
      <c r="C40" s="13"/>
      <c r="D40" s="27"/>
      <c r="E40" s="19"/>
      <c r="F40" s="33"/>
      <c r="G40" s="22"/>
      <c r="H40" s="22"/>
      <c r="I40" s="37"/>
      <c r="J40" s="22"/>
    </row>
    <row r="41" spans="1:10" ht="15" thickBot="1" x14ac:dyDescent="0.35">
      <c r="A41" s="36" t="s">
        <v>20</v>
      </c>
      <c r="B41" s="14"/>
      <c r="C41" s="14"/>
      <c r="D41" s="26"/>
      <c r="E41" s="30"/>
      <c r="F41" s="35">
        <f>SUM(F34:F40)</f>
        <v>62.4</v>
      </c>
      <c r="G41" s="45">
        <f>SUM(G34:G40)</f>
        <v>640.22</v>
      </c>
      <c r="H41" s="43">
        <f>SUM(H34:H39)</f>
        <v>19.309999999999999</v>
      </c>
      <c r="I41" s="42">
        <f>SUM(I34:I39)</f>
        <v>16.77</v>
      </c>
      <c r="J41" s="44">
        <f>SUM(J34:J39)</f>
        <v>103.57</v>
      </c>
    </row>
  </sheetData>
  <mergeCells count="3">
    <mergeCell ref="B1:D1"/>
    <mergeCell ref="B15:D15"/>
    <mergeCell ref="B31:D31"/>
  </mergeCells>
  <pageMargins left="0.7" right="0.7" top="0.75" bottom="0.75" header="0.3" footer="0.3"/>
  <pageSetup paperSize="9" orientation="landscape" verticalDpi="0" r:id="rId1"/>
  <ignoredErrors>
    <ignoredError sqref="F11:G11 F25:G25 H11 J11 F41:J41" unlockedFormula="1"/>
    <ignoredError sqref="I11" formula="1" unlockedFormula="1"/>
    <ignoredError sqref="I25 H25" formulaRange="1" unlockedFormula="1"/>
    <ignoredError sqref="J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workbookViewId="0">
      <selection activeCell="F75" sqref="F75"/>
    </sheetView>
  </sheetViews>
  <sheetFormatPr defaultRowHeight="14.4" x14ac:dyDescent="0.3"/>
  <cols>
    <col min="1" max="1" width="9" customWidth="1"/>
    <col min="2" max="2" width="8.33203125" customWidth="1"/>
    <col min="3" max="3" width="8" customWidth="1"/>
    <col min="4" max="4" width="40" customWidth="1"/>
    <col min="5" max="5" width="9.5546875" customWidth="1"/>
    <col min="10" max="10" width="10.109375" bestFit="1" customWidth="1"/>
  </cols>
  <sheetData>
    <row r="1" spans="1:10" x14ac:dyDescent="0.3">
      <c r="A1" t="s">
        <v>0</v>
      </c>
      <c r="B1" s="130" t="s">
        <v>62</v>
      </c>
      <c r="C1" s="131"/>
      <c r="D1" s="131"/>
      <c r="E1" s="131"/>
      <c r="F1" s="131"/>
      <c r="G1" s="131"/>
      <c r="I1" t="s">
        <v>1</v>
      </c>
      <c r="J1" s="9">
        <v>45586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20" t="s">
        <v>15</v>
      </c>
      <c r="F3" s="23" t="s">
        <v>5</v>
      </c>
      <c r="G3" s="98" t="s">
        <v>22</v>
      </c>
      <c r="H3" s="99" t="s">
        <v>6</v>
      </c>
      <c r="I3" s="20" t="s">
        <v>7</v>
      </c>
      <c r="J3" s="8" t="s">
        <v>8</v>
      </c>
    </row>
    <row r="4" spans="1:10" ht="15" thickBot="1" x14ac:dyDescent="0.35">
      <c r="A4" s="1" t="s">
        <v>9</v>
      </c>
      <c r="B4" s="80" t="s">
        <v>25</v>
      </c>
      <c r="C4" s="38" t="s">
        <v>19</v>
      </c>
      <c r="D4" s="81" t="s">
        <v>68</v>
      </c>
      <c r="E4" s="46">
        <v>200</v>
      </c>
      <c r="F4" s="52">
        <v>28.56</v>
      </c>
      <c r="G4" s="47">
        <v>224.67</v>
      </c>
      <c r="H4" s="55">
        <v>6.71</v>
      </c>
      <c r="I4" s="55">
        <v>3.49</v>
      </c>
      <c r="J4" s="55">
        <v>31</v>
      </c>
    </row>
    <row r="5" spans="1:10" ht="15" thickBot="1" x14ac:dyDescent="0.35">
      <c r="A5" s="3"/>
      <c r="B5" s="80" t="s">
        <v>26</v>
      </c>
      <c r="C5" s="39" t="s">
        <v>23</v>
      </c>
      <c r="D5" s="51" t="s">
        <v>24</v>
      </c>
      <c r="E5" s="46">
        <v>21</v>
      </c>
      <c r="F5" s="48">
        <v>25.63</v>
      </c>
      <c r="G5" s="56">
        <v>55.65</v>
      </c>
      <c r="H5" s="56">
        <v>3.51</v>
      </c>
      <c r="I5" s="56">
        <v>3.5</v>
      </c>
      <c r="J5" s="56">
        <v>0</v>
      </c>
    </row>
    <row r="6" spans="1:10" x14ac:dyDescent="0.3">
      <c r="A6" s="3"/>
      <c r="B6" s="80" t="s">
        <v>26</v>
      </c>
      <c r="C6" s="39"/>
      <c r="D6" s="51" t="s">
        <v>45</v>
      </c>
      <c r="E6" s="46">
        <v>15</v>
      </c>
      <c r="F6" s="48">
        <v>31.88</v>
      </c>
      <c r="G6" s="56">
        <v>66.099999999999994</v>
      </c>
      <c r="H6" s="109">
        <v>0.13</v>
      </c>
      <c r="I6" s="109">
        <v>7.25</v>
      </c>
      <c r="J6" s="109">
        <v>0.09</v>
      </c>
    </row>
    <row r="7" spans="1:10" x14ac:dyDescent="0.3">
      <c r="A7" s="3"/>
      <c r="B7" s="82" t="s">
        <v>16</v>
      </c>
      <c r="C7" s="40" t="s">
        <v>35</v>
      </c>
      <c r="D7" s="83" t="s">
        <v>44</v>
      </c>
      <c r="E7" s="46">
        <v>200</v>
      </c>
      <c r="F7" s="47">
        <v>3.65</v>
      </c>
      <c r="G7" s="57">
        <v>141.81</v>
      </c>
      <c r="H7" s="97">
        <v>3.54</v>
      </c>
      <c r="I7" s="97">
        <v>2.4300000000000002</v>
      </c>
      <c r="J7" s="97">
        <v>23.46</v>
      </c>
    </row>
    <row r="8" spans="1:10" ht="15" thickBot="1" x14ac:dyDescent="0.35">
      <c r="A8" s="4"/>
      <c r="B8" s="82" t="s">
        <v>17</v>
      </c>
      <c r="C8" s="84"/>
      <c r="D8" s="51" t="s">
        <v>71</v>
      </c>
      <c r="E8" s="46">
        <v>40</v>
      </c>
      <c r="F8" s="48">
        <v>3.38</v>
      </c>
      <c r="G8" s="58">
        <v>46.6</v>
      </c>
      <c r="H8" s="110">
        <v>1.52</v>
      </c>
      <c r="I8" s="110">
        <v>0.12</v>
      </c>
      <c r="J8" s="110">
        <v>10.46</v>
      </c>
    </row>
    <row r="9" spans="1:10" ht="15" thickBot="1" x14ac:dyDescent="0.35">
      <c r="A9" s="1"/>
      <c r="B9" s="85" t="s">
        <v>42</v>
      </c>
      <c r="C9" s="86"/>
      <c r="D9" s="27" t="s">
        <v>43</v>
      </c>
      <c r="E9" s="46">
        <v>270</v>
      </c>
      <c r="F9" s="47">
        <v>72.900000000000006</v>
      </c>
      <c r="G9" s="64">
        <v>45</v>
      </c>
      <c r="H9" s="64">
        <v>3.68</v>
      </c>
      <c r="I9" s="64">
        <v>2.88</v>
      </c>
      <c r="J9" s="64">
        <v>18.98</v>
      </c>
    </row>
    <row r="10" spans="1:10" ht="15" thickBot="1" x14ac:dyDescent="0.35">
      <c r="A10" s="3"/>
      <c r="B10" s="87"/>
      <c r="C10" s="88"/>
      <c r="D10" s="27"/>
      <c r="E10" s="46"/>
      <c r="F10" s="47"/>
      <c r="G10" s="47"/>
      <c r="H10" s="22"/>
      <c r="I10" s="28"/>
      <c r="J10" s="22"/>
    </row>
    <row r="11" spans="1:10" ht="15" thickBot="1" x14ac:dyDescent="0.35">
      <c r="A11" s="4"/>
      <c r="B11" s="14"/>
      <c r="C11" s="14"/>
      <c r="D11" s="26"/>
      <c r="E11" s="61"/>
      <c r="F11" s="62"/>
      <c r="G11" s="76">
        <f>SUM(G4:G10)</f>
        <v>579.82999999999993</v>
      </c>
      <c r="H11" s="77">
        <f>SUM(H4:H10)</f>
        <v>19.09</v>
      </c>
      <c r="I11" s="76">
        <f>SUM(I4:I10)</f>
        <v>19.670000000000002</v>
      </c>
      <c r="J11" s="78">
        <f>SUM(J4:J10)</f>
        <v>83.99</v>
      </c>
    </row>
    <row r="12" spans="1:10" ht="21" customHeight="1" x14ac:dyDescent="0.3">
      <c r="A12" s="3" t="s">
        <v>10</v>
      </c>
      <c r="B12" s="17" t="s">
        <v>11</v>
      </c>
      <c r="C12" s="38" t="s">
        <v>59</v>
      </c>
      <c r="D12" s="81" t="s">
        <v>57</v>
      </c>
      <c r="E12" s="50">
        <v>68</v>
      </c>
      <c r="F12" s="50">
        <v>28.43</v>
      </c>
      <c r="G12" s="79">
        <v>66.11</v>
      </c>
      <c r="H12" s="95">
        <v>0.39</v>
      </c>
      <c r="I12" s="95">
        <v>5.99</v>
      </c>
      <c r="J12" s="95">
        <v>2.61</v>
      </c>
    </row>
    <row r="13" spans="1:10" ht="34.5" customHeight="1" x14ac:dyDescent="0.3">
      <c r="A13" s="3"/>
      <c r="B13" s="18" t="s">
        <v>12</v>
      </c>
      <c r="C13" s="39" t="s">
        <v>28</v>
      </c>
      <c r="D13" s="51" t="s">
        <v>39</v>
      </c>
      <c r="E13" s="50">
        <v>285</v>
      </c>
      <c r="F13" s="50">
        <v>65.790000000000006</v>
      </c>
      <c r="G13" s="56">
        <v>80.52</v>
      </c>
      <c r="H13" s="96">
        <v>1.87</v>
      </c>
      <c r="I13" s="96">
        <v>2.58</v>
      </c>
      <c r="J13" s="96">
        <v>12.16</v>
      </c>
    </row>
    <row r="14" spans="1:10" x14ac:dyDescent="0.3">
      <c r="A14" s="3"/>
      <c r="B14" s="18" t="s">
        <v>13</v>
      </c>
      <c r="C14" s="39" t="s">
        <v>36</v>
      </c>
      <c r="D14" s="51" t="s">
        <v>67</v>
      </c>
      <c r="E14" s="50">
        <v>90</v>
      </c>
      <c r="F14" s="52">
        <v>78.319999999999993</v>
      </c>
      <c r="G14" s="56">
        <v>209.42</v>
      </c>
      <c r="H14" s="96">
        <v>12.61</v>
      </c>
      <c r="I14" s="96">
        <v>6.73</v>
      </c>
      <c r="J14" s="96">
        <v>9.94</v>
      </c>
    </row>
    <row r="15" spans="1:10" x14ac:dyDescent="0.3">
      <c r="A15" s="3"/>
      <c r="B15" s="18" t="s">
        <v>18</v>
      </c>
      <c r="C15" s="39" t="s">
        <v>29</v>
      </c>
      <c r="D15" s="51" t="s">
        <v>27</v>
      </c>
      <c r="E15" s="53">
        <v>150</v>
      </c>
      <c r="F15" s="54">
        <v>16.760000000000002</v>
      </c>
      <c r="G15" s="56">
        <v>200.64</v>
      </c>
      <c r="H15" s="56">
        <v>5.2</v>
      </c>
      <c r="I15" s="56">
        <v>3.77</v>
      </c>
      <c r="J15" s="56">
        <v>35.97</v>
      </c>
    </row>
    <row r="16" spans="1:10" x14ac:dyDescent="0.3">
      <c r="A16" s="3"/>
      <c r="B16" s="18" t="s">
        <v>16</v>
      </c>
      <c r="C16" s="39" t="s">
        <v>30</v>
      </c>
      <c r="D16" s="83" t="s">
        <v>76</v>
      </c>
      <c r="E16" s="50">
        <v>200</v>
      </c>
      <c r="F16" s="52">
        <v>32.35</v>
      </c>
      <c r="G16" s="57">
        <v>92.53</v>
      </c>
      <c r="H16" s="97">
        <v>0.26</v>
      </c>
      <c r="I16" s="97">
        <v>0</v>
      </c>
      <c r="J16" s="97">
        <v>24.92</v>
      </c>
    </row>
    <row r="17" spans="1:10" x14ac:dyDescent="0.3">
      <c r="A17" s="3"/>
      <c r="B17" s="18"/>
      <c r="C17" s="13"/>
      <c r="D17" s="51" t="s">
        <v>40</v>
      </c>
      <c r="E17" s="46">
        <v>60</v>
      </c>
      <c r="F17" s="48">
        <v>5.07</v>
      </c>
      <c r="G17" s="94">
        <v>46.6</v>
      </c>
      <c r="H17" s="110">
        <v>1.52</v>
      </c>
      <c r="I17" s="110">
        <v>0.12</v>
      </c>
      <c r="J17" s="110">
        <v>10.46</v>
      </c>
    </row>
    <row r="18" spans="1:10" ht="15" thickBot="1" x14ac:dyDescent="0.35">
      <c r="A18" s="3"/>
      <c r="B18" s="11" t="s">
        <v>37</v>
      </c>
      <c r="C18" s="13"/>
      <c r="D18" s="27" t="s">
        <v>70</v>
      </c>
      <c r="E18" s="53">
        <v>60</v>
      </c>
      <c r="F18" s="50">
        <v>21.28</v>
      </c>
      <c r="G18" s="60">
        <v>125</v>
      </c>
      <c r="H18" s="63">
        <v>5.87</v>
      </c>
      <c r="I18" s="60">
        <v>8.4499999999999993</v>
      </c>
      <c r="J18" s="60">
        <v>21.53</v>
      </c>
    </row>
    <row r="19" spans="1:10" x14ac:dyDescent="0.3">
      <c r="A19" s="3"/>
      <c r="B19" s="16"/>
      <c r="C19" s="16"/>
      <c r="D19" s="19"/>
      <c r="E19" s="65"/>
      <c r="F19" s="66"/>
      <c r="G19" s="67">
        <f>SUM(G12:G18)</f>
        <v>820.81999999999994</v>
      </c>
      <c r="H19" s="68">
        <f>SUM(H12:H18)</f>
        <v>27.720000000000002</v>
      </c>
      <c r="I19" s="69">
        <f>SUM(I12:I18)</f>
        <v>27.64</v>
      </c>
      <c r="J19" s="70">
        <f>SUM(J12:J18)</f>
        <v>117.59</v>
      </c>
    </row>
    <row r="20" spans="1:10" ht="15" thickBot="1" x14ac:dyDescent="0.35">
      <c r="A20" s="4"/>
      <c r="B20" s="34" t="s">
        <v>20</v>
      </c>
      <c r="C20" s="14"/>
      <c r="D20" s="15"/>
      <c r="E20" s="61"/>
      <c r="F20" s="72">
        <f>SUM(F4:F19)</f>
        <v>414</v>
      </c>
      <c r="G20" s="73">
        <f>SUM(G11+G19)</f>
        <v>1400.6499999999999</v>
      </c>
      <c r="H20" s="74">
        <f>SUM(H11+H19)</f>
        <v>46.81</v>
      </c>
      <c r="I20" s="67">
        <f>SUM(I11+I19)</f>
        <v>47.31</v>
      </c>
      <c r="J20" s="75">
        <f>SUM(J11+J19)</f>
        <v>201.57999999999998</v>
      </c>
    </row>
    <row r="33" spans="1:10" x14ac:dyDescent="0.3">
      <c r="A33" t="s">
        <v>0</v>
      </c>
      <c r="B33" s="130" t="s">
        <v>63</v>
      </c>
      <c r="C33" s="131"/>
      <c r="D33" s="131"/>
      <c r="E33" s="131"/>
      <c r="F33" s="131"/>
      <c r="G33" s="131"/>
      <c r="I33" t="s">
        <v>1</v>
      </c>
      <c r="J33" s="9">
        <v>45586</v>
      </c>
    </row>
    <row r="34" spans="1:10" ht="15" thickBot="1" x14ac:dyDescent="0.35"/>
    <row r="35" spans="1:10" ht="15" thickBot="1" x14ac:dyDescent="0.35">
      <c r="A35" s="6" t="s">
        <v>2</v>
      </c>
      <c r="B35" s="7" t="s">
        <v>3</v>
      </c>
      <c r="C35" s="7" t="s">
        <v>14</v>
      </c>
      <c r="D35" s="7" t="s">
        <v>4</v>
      </c>
      <c r="E35" s="20" t="s">
        <v>15</v>
      </c>
      <c r="F35" s="123" t="s">
        <v>5</v>
      </c>
      <c r="G35" s="98" t="s">
        <v>22</v>
      </c>
      <c r="H35" s="99" t="s">
        <v>6</v>
      </c>
      <c r="I35" s="7" t="s">
        <v>7</v>
      </c>
      <c r="J35" s="8" t="s">
        <v>8</v>
      </c>
    </row>
    <row r="36" spans="1:10" ht="15" thickBot="1" x14ac:dyDescent="0.35">
      <c r="A36" s="1" t="s">
        <v>49</v>
      </c>
      <c r="B36" s="80" t="s">
        <v>50</v>
      </c>
      <c r="C36" s="92" t="s">
        <v>65</v>
      </c>
      <c r="D36" s="27" t="s">
        <v>75</v>
      </c>
      <c r="E36" s="46">
        <v>64</v>
      </c>
      <c r="F36" s="52">
        <v>19.21</v>
      </c>
      <c r="G36" s="47">
        <v>66.11</v>
      </c>
      <c r="H36" s="122">
        <v>0.39</v>
      </c>
      <c r="I36" s="57">
        <v>5.99</v>
      </c>
      <c r="J36" s="57">
        <v>2.61</v>
      </c>
    </row>
    <row r="37" spans="1:10" ht="15" thickBot="1" x14ac:dyDescent="0.35">
      <c r="A37" s="3"/>
      <c r="B37" s="80" t="s">
        <v>53</v>
      </c>
      <c r="C37" s="38" t="s">
        <v>51</v>
      </c>
      <c r="D37" s="81" t="s">
        <v>69</v>
      </c>
      <c r="E37" s="46">
        <v>260</v>
      </c>
      <c r="F37" s="48">
        <v>23.39</v>
      </c>
      <c r="G37" s="56">
        <v>80.52</v>
      </c>
      <c r="H37" s="111">
        <v>1.87</v>
      </c>
      <c r="I37" s="111">
        <v>2.58</v>
      </c>
      <c r="J37" s="111">
        <v>12.16</v>
      </c>
    </row>
    <row r="38" spans="1:10" x14ac:dyDescent="0.3">
      <c r="A38" s="3"/>
      <c r="B38" s="80" t="s">
        <v>54</v>
      </c>
      <c r="C38" s="39" t="s">
        <v>52</v>
      </c>
      <c r="D38" s="51" t="s">
        <v>66</v>
      </c>
      <c r="E38" s="50">
        <v>90</v>
      </c>
      <c r="F38" s="52">
        <v>78.319999999999993</v>
      </c>
      <c r="G38" s="56">
        <v>209.42</v>
      </c>
      <c r="H38" s="56">
        <v>11.61</v>
      </c>
      <c r="I38" s="56">
        <v>11.73</v>
      </c>
      <c r="J38" s="56">
        <v>2.14</v>
      </c>
    </row>
    <row r="39" spans="1:10" x14ac:dyDescent="0.3">
      <c r="A39" s="3"/>
      <c r="B39" s="82" t="s">
        <v>18</v>
      </c>
      <c r="C39" s="39"/>
      <c r="D39" s="27" t="s">
        <v>56</v>
      </c>
      <c r="E39" s="53">
        <v>150</v>
      </c>
      <c r="F39" s="54">
        <v>16.760000000000002</v>
      </c>
      <c r="G39" s="57">
        <v>200.64</v>
      </c>
      <c r="H39" s="116">
        <v>5.2</v>
      </c>
      <c r="I39" s="112">
        <v>3.77</v>
      </c>
      <c r="J39" s="112">
        <v>28.17</v>
      </c>
    </row>
    <row r="40" spans="1:10" ht="15" thickBot="1" x14ac:dyDescent="0.35">
      <c r="A40" s="4"/>
      <c r="B40" s="82" t="s">
        <v>16</v>
      </c>
      <c r="C40" s="89" t="s">
        <v>55</v>
      </c>
      <c r="D40" s="51" t="s">
        <v>76</v>
      </c>
      <c r="E40" s="50">
        <v>200</v>
      </c>
      <c r="F40" s="52">
        <v>32.35</v>
      </c>
      <c r="G40" s="58">
        <v>105.76</v>
      </c>
      <c r="H40" s="60">
        <v>0.2</v>
      </c>
      <c r="I40" s="60">
        <v>0</v>
      </c>
      <c r="J40" s="60">
        <v>27.15</v>
      </c>
    </row>
    <row r="41" spans="1:10" x14ac:dyDescent="0.3">
      <c r="A41" s="1"/>
      <c r="B41" s="82" t="s">
        <v>17</v>
      </c>
      <c r="C41" s="84"/>
      <c r="D41" s="51" t="s">
        <v>38</v>
      </c>
      <c r="E41" s="46">
        <v>60</v>
      </c>
      <c r="F41" s="48">
        <v>5.07</v>
      </c>
      <c r="G41" s="58">
        <v>110.5</v>
      </c>
      <c r="H41" s="110">
        <v>3.71</v>
      </c>
      <c r="I41" s="110">
        <v>0.45</v>
      </c>
      <c r="J41" s="110">
        <v>24.08</v>
      </c>
    </row>
    <row r="42" spans="1:10" ht="15" thickBot="1" x14ac:dyDescent="0.35">
      <c r="A42" s="3"/>
      <c r="B42" s="85" t="s">
        <v>42</v>
      </c>
      <c r="C42" s="86"/>
      <c r="D42" s="27" t="s">
        <v>43</v>
      </c>
      <c r="E42" s="46">
        <v>270</v>
      </c>
      <c r="F42" s="47">
        <v>72.900000000000006</v>
      </c>
      <c r="G42" s="64">
        <v>45</v>
      </c>
      <c r="H42" s="64">
        <v>3.68</v>
      </c>
      <c r="I42" s="64">
        <v>2.88</v>
      </c>
      <c r="J42" s="64">
        <v>17.98</v>
      </c>
    </row>
    <row r="43" spans="1:10" ht="15" thickBot="1" x14ac:dyDescent="0.35">
      <c r="A43" s="4"/>
      <c r="B43" s="14"/>
      <c r="C43" s="14"/>
      <c r="D43" s="26"/>
      <c r="E43" s="61"/>
      <c r="F43" s="62"/>
      <c r="G43" s="104">
        <f>SUM(G36:G42)</f>
        <v>817.94999999999993</v>
      </c>
      <c r="H43" s="105">
        <f>SUM(H36:H42)</f>
        <v>26.66</v>
      </c>
      <c r="I43" s="104">
        <f>SUM(I36:I42)</f>
        <v>27.4</v>
      </c>
      <c r="J43" s="106">
        <f>SUM(J36:J42)</f>
        <v>114.28999999999999</v>
      </c>
    </row>
    <row r="44" spans="1:10" ht="28.8" thickBot="1" x14ac:dyDescent="0.35">
      <c r="A44" s="3"/>
      <c r="B44" s="80" t="s">
        <v>25</v>
      </c>
      <c r="C44" s="38" t="s">
        <v>19</v>
      </c>
      <c r="D44" s="81" t="s">
        <v>73</v>
      </c>
      <c r="E44" s="46">
        <v>210</v>
      </c>
      <c r="F44" s="52">
        <v>45.38</v>
      </c>
      <c r="G44" s="47">
        <v>224.57</v>
      </c>
      <c r="H44" s="95">
        <v>6.71</v>
      </c>
      <c r="I44" s="95">
        <v>3.49</v>
      </c>
      <c r="J44" s="95">
        <v>31</v>
      </c>
    </row>
    <row r="45" spans="1:10" ht="15" thickBot="1" x14ac:dyDescent="0.35">
      <c r="A45" s="3"/>
      <c r="B45" s="80" t="s">
        <v>26</v>
      </c>
      <c r="C45" s="39" t="s">
        <v>23</v>
      </c>
      <c r="D45" s="51" t="s">
        <v>24</v>
      </c>
      <c r="E45" s="46">
        <v>32</v>
      </c>
      <c r="F45" s="48">
        <v>38.19</v>
      </c>
      <c r="G45" s="56">
        <v>55.65</v>
      </c>
      <c r="H45" s="114">
        <v>3.51</v>
      </c>
      <c r="I45" s="114">
        <v>3.5</v>
      </c>
      <c r="J45" s="114">
        <v>0</v>
      </c>
    </row>
    <row r="46" spans="1:10" x14ac:dyDescent="0.3">
      <c r="A46" s="3"/>
      <c r="B46" s="80" t="s">
        <v>26</v>
      </c>
      <c r="C46" s="39"/>
      <c r="D46" s="51" t="s">
        <v>45</v>
      </c>
      <c r="E46" s="46">
        <v>15</v>
      </c>
      <c r="F46" s="48">
        <v>31.88</v>
      </c>
      <c r="G46" s="56">
        <v>66.099999999999994</v>
      </c>
      <c r="H46" s="96">
        <v>0.13</v>
      </c>
      <c r="I46" s="96">
        <v>7.25</v>
      </c>
      <c r="J46" s="96">
        <v>0.09</v>
      </c>
    </row>
    <row r="47" spans="1:10" x14ac:dyDescent="0.3">
      <c r="A47" s="3"/>
      <c r="B47" s="82" t="s">
        <v>16</v>
      </c>
      <c r="C47" s="40" t="s">
        <v>33</v>
      </c>
      <c r="D47" s="83" t="s">
        <v>34</v>
      </c>
      <c r="E47" s="46">
        <v>200</v>
      </c>
      <c r="F47" s="47">
        <v>25.89</v>
      </c>
      <c r="G47" s="57">
        <v>141.81</v>
      </c>
      <c r="H47" s="110">
        <v>3.54</v>
      </c>
      <c r="I47" s="110">
        <v>2.4300000000000002</v>
      </c>
      <c r="J47" s="110">
        <v>23.46</v>
      </c>
    </row>
    <row r="48" spans="1:10" x14ac:dyDescent="0.3">
      <c r="A48" s="3"/>
      <c r="B48" s="82" t="s">
        <v>17</v>
      </c>
      <c r="C48" s="84"/>
      <c r="D48" s="51" t="s">
        <v>38</v>
      </c>
      <c r="E48" s="46">
        <v>40</v>
      </c>
      <c r="F48" s="48">
        <v>3.38</v>
      </c>
      <c r="G48" s="58">
        <v>46.6</v>
      </c>
      <c r="H48" s="97">
        <v>1.52</v>
      </c>
      <c r="I48" s="97">
        <v>0.12</v>
      </c>
      <c r="J48" s="97">
        <v>10.46</v>
      </c>
    </row>
    <row r="49" spans="1:10" ht="15" thickBot="1" x14ac:dyDescent="0.35">
      <c r="A49" s="3"/>
      <c r="B49" s="11" t="s">
        <v>37</v>
      </c>
      <c r="C49" s="13"/>
      <c r="D49" s="27" t="s">
        <v>70</v>
      </c>
      <c r="E49" s="53">
        <v>60</v>
      </c>
      <c r="F49" s="50">
        <v>21.28</v>
      </c>
      <c r="G49" s="60">
        <v>125</v>
      </c>
      <c r="H49" s="63">
        <v>5.87</v>
      </c>
      <c r="I49" s="60">
        <v>8.4499999999999993</v>
      </c>
      <c r="J49" s="60">
        <v>21.53</v>
      </c>
    </row>
    <row r="50" spans="1:10" x14ac:dyDescent="0.3">
      <c r="A50" s="3"/>
      <c r="B50" s="11"/>
      <c r="C50" s="13"/>
      <c r="D50" s="27"/>
      <c r="E50" s="50"/>
      <c r="F50" s="50"/>
      <c r="G50" s="58"/>
      <c r="H50" s="100"/>
      <c r="I50" s="58"/>
      <c r="J50" s="58"/>
    </row>
    <row r="51" spans="1:10" ht="15" thickBot="1" x14ac:dyDescent="0.35">
      <c r="A51" s="3"/>
      <c r="B51" s="85"/>
      <c r="C51" s="86"/>
      <c r="D51" s="113"/>
      <c r="E51" s="46"/>
      <c r="F51" s="47"/>
      <c r="G51" s="47"/>
      <c r="H51" s="107"/>
      <c r="I51" s="108"/>
      <c r="J51" s="107"/>
    </row>
    <row r="52" spans="1:10" ht="15" thickBot="1" x14ac:dyDescent="0.35">
      <c r="A52" s="3"/>
      <c r="B52" s="85"/>
      <c r="C52" s="86"/>
      <c r="D52" s="27"/>
      <c r="E52" s="46"/>
      <c r="F52" s="47"/>
      <c r="G52" s="64"/>
      <c r="H52" s="64"/>
      <c r="I52" s="64"/>
      <c r="J52" s="64"/>
    </row>
    <row r="53" spans="1:10" x14ac:dyDescent="0.3">
      <c r="A53" s="3"/>
      <c r="B53" s="16"/>
      <c r="C53" s="16"/>
      <c r="D53" s="32"/>
      <c r="E53" s="93"/>
      <c r="F53" s="66"/>
      <c r="G53" s="101">
        <f>SUM(G44:G52)</f>
        <v>659.7299999999999</v>
      </c>
      <c r="H53" s="102">
        <f>SUM(H44:H50)</f>
        <v>21.28</v>
      </c>
      <c r="I53" s="69">
        <f>SUM(I44:I50)</f>
        <v>25.240000000000002</v>
      </c>
      <c r="J53" s="103">
        <f>SUM(J44:J50)</f>
        <v>86.539999999999992</v>
      </c>
    </row>
    <row r="54" spans="1:10" ht="15" thickBot="1" x14ac:dyDescent="0.35">
      <c r="A54" s="4"/>
      <c r="B54" s="34" t="s">
        <v>20</v>
      </c>
      <c r="C54" s="14"/>
      <c r="D54" s="15"/>
      <c r="E54" s="71"/>
      <c r="F54" s="72">
        <f>SUM(F36:F52)</f>
        <v>414</v>
      </c>
      <c r="G54" s="73">
        <f>SUM(G43+G53)</f>
        <v>1477.6799999999998</v>
      </c>
      <c r="H54" s="74">
        <f>SUM(H43+H53)</f>
        <v>47.94</v>
      </c>
      <c r="I54" s="67">
        <f>SUM(I43+I53)</f>
        <v>52.64</v>
      </c>
      <c r="J54" s="75">
        <f>SUM(J43+J53)</f>
        <v>200.82999999999998</v>
      </c>
    </row>
    <row r="60" spans="1:10" ht="29.25" customHeight="1" x14ac:dyDescent="0.3"/>
    <row r="61" spans="1:10" x14ac:dyDescent="0.3">
      <c r="A61" t="s">
        <v>0</v>
      </c>
      <c r="B61" s="130" t="s">
        <v>64</v>
      </c>
      <c r="C61" s="131"/>
      <c r="D61" s="131"/>
      <c r="E61" s="131"/>
      <c r="F61" s="131"/>
      <c r="G61" s="131"/>
      <c r="I61" t="s">
        <v>1</v>
      </c>
      <c r="J61" s="9">
        <v>45586</v>
      </c>
    </row>
    <row r="62" spans="1:10" ht="15" thickBot="1" x14ac:dyDescent="0.35"/>
    <row r="63" spans="1:10" ht="15" thickBot="1" x14ac:dyDescent="0.35">
      <c r="A63" s="6" t="s">
        <v>2</v>
      </c>
      <c r="B63" s="7" t="s">
        <v>3</v>
      </c>
      <c r="C63" s="7" t="s">
        <v>14</v>
      </c>
      <c r="D63" s="7" t="s">
        <v>4</v>
      </c>
      <c r="E63" s="20" t="s">
        <v>15</v>
      </c>
      <c r="F63" s="23" t="s">
        <v>5</v>
      </c>
      <c r="G63" s="25" t="s">
        <v>22</v>
      </c>
      <c r="H63" s="24" t="s">
        <v>6</v>
      </c>
      <c r="I63" s="7" t="s">
        <v>7</v>
      </c>
      <c r="J63" s="8" t="s">
        <v>8</v>
      </c>
    </row>
    <row r="64" spans="1:10" ht="15" thickBot="1" x14ac:dyDescent="0.35">
      <c r="A64" s="1" t="s">
        <v>9</v>
      </c>
      <c r="B64" s="2"/>
      <c r="C64" s="12"/>
      <c r="D64" s="27"/>
      <c r="E64" s="32"/>
      <c r="F64" s="32"/>
      <c r="G64" s="31"/>
      <c r="H64" s="31"/>
      <c r="I64" s="31"/>
      <c r="J64" s="31"/>
    </row>
    <row r="65" spans="1:10" ht="15" thickBot="1" x14ac:dyDescent="0.35">
      <c r="A65" s="3"/>
      <c r="B65" s="80" t="s">
        <v>25</v>
      </c>
      <c r="C65" s="38" t="s">
        <v>19</v>
      </c>
      <c r="D65" s="81" t="s">
        <v>77</v>
      </c>
      <c r="E65" s="46">
        <v>200</v>
      </c>
      <c r="F65" s="47">
        <v>28.56</v>
      </c>
      <c r="G65" s="47">
        <v>288.12</v>
      </c>
      <c r="H65" s="111">
        <v>6.98</v>
      </c>
      <c r="I65" s="111">
        <v>9.8699999999999992</v>
      </c>
      <c r="J65" s="111">
        <v>41.08</v>
      </c>
    </row>
    <row r="66" spans="1:10" x14ac:dyDescent="0.3">
      <c r="A66" s="3"/>
      <c r="B66" s="80" t="s">
        <v>26</v>
      </c>
      <c r="C66" s="39" t="s">
        <v>23</v>
      </c>
      <c r="D66" s="51" t="s">
        <v>24</v>
      </c>
      <c r="E66" s="50">
        <v>22</v>
      </c>
      <c r="F66" s="49">
        <v>26.81</v>
      </c>
      <c r="G66" s="52">
        <v>74.2</v>
      </c>
      <c r="H66" s="56">
        <v>4.68</v>
      </c>
      <c r="I66" s="56">
        <v>6</v>
      </c>
      <c r="J66" s="56">
        <v>0</v>
      </c>
    </row>
    <row r="67" spans="1:10" x14ac:dyDescent="0.3">
      <c r="A67" s="3"/>
      <c r="B67" s="82" t="s">
        <v>16</v>
      </c>
      <c r="C67" s="39" t="s">
        <v>35</v>
      </c>
      <c r="D67" s="27" t="s">
        <v>44</v>
      </c>
      <c r="E67" s="46">
        <v>200</v>
      </c>
      <c r="F67" s="49">
        <v>3.65</v>
      </c>
      <c r="G67" s="57">
        <v>54.9</v>
      </c>
      <c r="H67" s="112">
        <v>0.19</v>
      </c>
      <c r="I67" s="112">
        <v>0</v>
      </c>
      <c r="J67" s="112">
        <v>13.63</v>
      </c>
    </row>
    <row r="68" spans="1:10" ht="15" thickBot="1" x14ac:dyDescent="0.35">
      <c r="A68" s="4"/>
      <c r="B68" s="82" t="s">
        <v>17</v>
      </c>
      <c r="C68" s="89"/>
      <c r="D68" s="51" t="s">
        <v>38</v>
      </c>
      <c r="E68" s="46">
        <v>40</v>
      </c>
      <c r="F68" s="48">
        <v>3.38</v>
      </c>
      <c r="G68" s="47">
        <v>223</v>
      </c>
      <c r="H68" s="60">
        <v>7.46</v>
      </c>
      <c r="I68" s="60">
        <v>0.9</v>
      </c>
      <c r="J68" s="60">
        <v>48.86</v>
      </c>
    </row>
    <row r="69" spans="1:10" ht="15" thickBot="1" x14ac:dyDescent="0.35">
      <c r="A69" s="1"/>
      <c r="B69" s="11"/>
      <c r="C69" s="12"/>
      <c r="D69" s="27"/>
      <c r="E69" s="50"/>
      <c r="F69" s="52"/>
      <c r="G69" s="58"/>
      <c r="H69" s="58"/>
      <c r="I69" s="59"/>
      <c r="J69" s="58"/>
    </row>
    <row r="70" spans="1:10" x14ac:dyDescent="0.3">
      <c r="A70" s="3"/>
      <c r="B70" s="5"/>
      <c r="C70" s="13"/>
      <c r="D70" s="27"/>
      <c r="E70" s="50"/>
      <c r="F70" s="52"/>
      <c r="G70" s="58"/>
      <c r="H70" s="58"/>
      <c r="I70" s="59"/>
      <c r="J70" s="58"/>
    </row>
    <row r="71" spans="1:10" ht="15" thickBot="1" x14ac:dyDescent="0.35">
      <c r="A71" s="4"/>
      <c r="B71" s="14"/>
      <c r="C71" s="14"/>
      <c r="D71" s="26"/>
      <c r="E71" s="61"/>
      <c r="F71" s="62"/>
      <c r="G71" s="104">
        <f>SUM(G64:G70)</f>
        <v>640.22</v>
      </c>
      <c r="H71" s="105">
        <f>SUM(H64:H70)</f>
        <v>19.309999999999999</v>
      </c>
      <c r="I71" s="104">
        <f>SUM(I64:I70)</f>
        <v>16.77</v>
      </c>
      <c r="J71" s="106">
        <f>SUM(J64:J70)</f>
        <v>103.57</v>
      </c>
    </row>
    <row r="72" spans="1:10" x14ac:dyDescent="0.3">
      <c r="A72" s="3" t="s">
        <v>10</v>
      </c>
      <c r="B72" s="17" t="s">
        <v>11</v>
      </c>
      <c r="C72" s="38" t="s">
        <v>74</v>
      </c>
      <c r="D72" s="81" t="s">
        <v>60</v>
      </c>
      <c r="E72" s="50">
        <v>108</v>
      </c>
      <c r="F72" s="50">
        <v>45.39</v>
      </c>
      <c r="G72" s="55">
        <v>88.15</v>
      </c>
      <c r="H72" s="95">
        <v>0.52</v>
      </c>
      <c r="I72" s="95">
        <v>7.99</v>
      </c>
      <c r="J72" s="95">
        <v>3.48</v>
      </c>
    </row>
    <row r="73" spans="1:10" ht="28.2" x14ac:dyDescent="0.3">
      <c r="A73" s="3"/>
      <c r="B73" s="18" t="s">
        <v>12</v>
      </c>
      <c r="C73" s="39" t="s">
        <v>28</v>
      </c>
      <c r="D73" s="51" t="s">
        <v>39</v>
      </c>
      <c r="E73" s="50">
        <v>285</v>
      </c>
      <c r="F73" s="50">
        <v>65.790000000000006</v>
      </c>
      <c r="G73" s="56">
        <v>93.08</v>
      </c>
      <c r="H73" s="114">
        <v>1.98</v>
      </c>
      <c r="I73" s="114">
        <v>3.22</v>
      </c>
      <c r="J73" s="114">
        <v>13.3</v>
      </c>
    </row>
    <row r="74" spans="1:10" x14ac:dyDescent="0.3">
      <c r="A74" s="3"/>
      <c r="B74" s="18" t="s">
        <v>13</v>
      </c>
      <c r="C74" s="39" t="s">
        <v>36</v>
      </c>
      <c r="D74" s="51" t="s">
        <v>67</v>
      </c>
      <c r="E74" s="50">
        <v>100</v>
      </c>
      <c r="F74" s="52">
        <v>87.02</v>
      </c>
      <c r="G74" s="56">
        <v>232.69</v>
      </c>
      <c r="H74" s="96">
        <v>14.01</v>
      </c>
      <c r="I74" s="96">
        <v>7.48</v>
      </c>
      <c r="J74" s="96">
        <v>11.04</v>
      </c>
    </row>
    <row r="75" spans="1:10" x14ac:dyDescent="0.3">
      <c r="A75" s="3"/>
      <c r="B75" s="18" t="s">
        <v>18</v>
      </c>
      <c r="C75" s="39" t="s">
        <v>29</v>
      </c>
      <c r="D75" s="51" t="s">
        <v>27</v>
      </c>
      <c r="E75" s="53">
        <v>180</v>
      </c>
      <c r="F75" s="54">
        <v>20.11</v>
      </c>
      <c r="G75" s="56">
        <v>240.77</v>
      </c>
      <c r="H75" s="110">
        <v>6.24</v>
      </c>
      <c r="I75" s="110">
        <v>4.5199999999999996</v>
      </c>
      <c r="J75" s="110">
        <v>43.16</v>
      </c>
    </row>
    <row r="76" spans="1:10" x14ac:dyDescent="0.3">
      <c r="A76" s="3"/>
      <c r="B76" s="18" t="s">
        <v>16</v>
      </c>
      <c r="C76" s="39" t="s">
        <v>30</v>
      </c>
      <c r="D76" s="83" t="s">
        <v>76</v>
      </c>
      <c r="E76" s="50">
        <v>200</v>
      </c>
      <c r="F76" s="52">
        <v>32.35</v>
      </c>
      <c r="G76" s="57">
        <v>92.53</v>
      </c>
      <c r="H76" s="97">
        <v>0.26</v>
      </c>
      <c r="I76" s="97">
        <v>0</v>
      </c>
      <c r="J76" s="97">
        <v>24.92</v>
      </c>
    </row>
    <row r="77" spans="1:10" x14ac:dyDescent="0.3">
      <c r="A77" s="3"/>
      <c r="B77" s="18"/>
      <c r="C77" s="13"/>
      <c r="D77" s="51" t="s">
        <v>41</v>
      </c>
      <c r="E77" s="46">
        <v>80</v>
      </c>
      <c r="F77" s="48">
        <v>6.76</v>
      </c>
      <c r="G77" s="94">
        <v>46.6</v>
      </c>
      <c r="H77" s="110">
        <v>1.52</v>
      </c>
      <c r="I77" s="110">
        <v>0.12</v>
      </c>
      <c r="J77" s="110">
        <v>10.46</v>
      </c>
    </row>
    <row r="78" spans="1:10" x14ac:dyDescent="0.3">
      <c r="A78" s="3"/>
      <c r="B78" s="11" t="s">
        <v>37</v>
      </c>
      <c r="C78" s="13"/>
      <c r="D78" s="27" t="s">
        <v>70</v>
      </c>
      <c r="E78" s="50">
        <v>60</v>
      </c>
      <c r="F78" s="50">
        <v>21.28</v>
      </c>
      <c r="G78" s="58">
        <v>150</v>
      </c>
      <c r="H78" s="100">
        <v>5.87</v>
      </c>
      <c r="I78" s="58">
        <v>8.4499999999999993</v>
      </c>
      <c r="J78" s="58">
        <v>51.53</v>
      </c>
    </row>
    <row r="79" spans="1:10" ht="15" thickBot="1" x14ac:dyDescent="0.35">
      <c r="A79" s="3"/>
      <c r="B79" s="85"/>
      <c r="C79" s="86"/>
      <c r="D79" s="113"/>
      <c r="E79" s="46"/>
      <c r="F79" s="47"/>
      <c r="G79" s="47"/>
      <c r="H79" s="107"/>
      <c r="I79" s="108"/>
      <c r="J79" s="107"/>
    </row>
    <row r="80" spans="1:10" ht="15" thickBot="1" x14ac:dyDescent="0.35">
      <c r="A80" s="3"/>
      <c r="B80" s="85" t="s">
        <v>42</v>
      </c>
      <c r="C80" s="86"/>
      <c r="D80" s="27" t="s">
        <v>43</v>
      </c>
      <c r="E80" s="46">
        <v>270</v>
      </c>
      <c r="F80" s="47">
        <v>72.900000000000006</v>
      </c>
      <c r="G80" s="64">
        <v>45</v>
      </c>
      <c r="H80" s="64">
        <v>3.68</v>
      </c>
      <c r="I80" s="64">
        <v>2.88</v>
      </c>
      <c r="J80" s="64">
        <v>18.98</v>
      </c>
    </row>
    <row r="81" spans="1:10" x14ac:dyDescent="0.3">
      <c r="A81" s="3"/>
      <c r="B81" s="16"/>
      <c r="C81" s="16"/>
      <c r="D81" s="32"/>
      <c r="E81" s="93"/>
      <c r="F81" s="66"/>
      <c r="G81" s="101">
        <f>SUM(G72:G80)</f>
        <v>988.82</v>
      </c>
      <c r="H81" s="102">
        <f>SUM(H72:H78)</f>
        <v>30.400000000000002</v>
      </c>
      <c r="I81" s="69">
        <f>SUM(I72:I78)</f>
        <v>31.78</v>
      </c>
      <c r="J81" s="103">
        <f>SUM(J72:J78)</f>
        <v>157.88999999999999</v>
      </c>
    </row>
    <row r="82" spans="1:10" ht="15" thickBot="1" x14ac:dyDescent="0.35">
      <c r="A82" s="4"/>
      <c r="B82" s="34" t="s">
        <v>20</v>
      </c>
      <c r="C82" s="14"/>
      <c r="D82" s="15"/>
      <c r="E82" s="71"/>
      <c r="F82" s="117">
        <f>SUM(F65:F81)</f>
        <v>414</v>
      </c>
      <c r="G82" s="118">
        <f>SUM(G71+G81)</f>
        <v>1629.04</v>
      </c>
      <c r="H82" s="119">
        <f>SUM(H71+H81)</f>
        <v>49.71</v>
      </c>
      <c r="I82" s="120">
        <f>SUM(I71+I81)</f>
        <v>48.55</v>
      </c>
      <c r="J82" s="121">
        <f>SUM(J71+J81)</f>
        <v>261.45999999999998</v>
      </c>
    </row>
  </sheetData>
  <mergeCells count="3">
    <mergeCell ref="B1:G1"/>
    <mergeCell ref="B33:G33"/>
    <mergeCell ref="B61:G61"/>
  </mergeCells>
  <pageMargins left="0.7" right="0.7" top="0.75" bottom="0.75" header="0.3" footer="0.3"/>
  <pageSetup paperSize="9" orientation="landscape" verticalDpi="0" r:id="rId1"/>
  <ignoredErrors>
    <ignoredError sqref="G11:I11 G19:I19 J19:J20 F20:I20 G43:I43 F54:I54 J54 G53 G71:J71 G81:J81" unlockedFormula="1"/>
    <ignoredError sqref="J53 H53:I53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2024-03-07T04:20:25Z</cp:lastPrinted>
  <dcterms:created xsi:type="dcterms:W3CDTF">2015-06-05T18:19:34Z</dcterms:created>
  <dcterms:modified xsi:type="dcterms:W3CDTF">2024-10-18T05:05:59Z</dcterms:modified>
</cp:coreProperties>
</file>