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4" l="1"/>
  <c r="J79" i="4"/>
  <c r="I79" i="4"/>
  <c r="H79" i="4"/>
  <c r="G79" i="4"/>
  <c r="J70" i="4"/>
  <c r="J80" i="4" s="1"/>
  <c r="I70" i="4"/>
  <c r="I80" i="4" s="1"/>
  <c r="H70" i="4"/>
  <c r="H80" i="4" s="1"/>
  <c r="G70" i="4"/>
  <c r="F49" i="4"/>
  <c r="J48" i="4"/>
  <c r="I48" i="4"/>
  <c r="H48" i="4"/>
  <c r="G48" i="4"/>
  <c r="J41" i="4"/>
  <c r="J49" i="4" s="1"/>
  <c r="I41" i="4"/>
  <c r="H41" i="4"/>
  <c r="G41" i="4"/>
  <c r="G11" i="4"/>
  <c r="H11" i="4"/>
  <c r="I11" i="4"/>
  <c r="J11" i="4"/>
  <c r="G19" i="4"/>
  <c r="H19" i="4"/>
  <c r="I19" i="4"/>
  <c r="I20" i="4" s="1"/>
  <c r="J19" i="4"/>
  <c r="F20" i="4"/>
  <c r="G20" i="4"/>
  <c r="J24" i="3"/>
  <c r="I24" i="3"/>
  <c r="H24" i="3"/>
  <c r="G24" i="3"/>
  <c r="F24" i="3"/>
  <c r="J35" i="3"/>
  <c r="I35" i="3"/>
  <c r="H35" i="3"/>
  <c r="G35" i="3"/>
  <c r="F35" i="3"/>
  <c r="G80" i="4" l="1"/>
  <c r="I49" i="4"/>
  <c r="H49" i="4"/>
  <c r="G49" i="4"/>
  <c r="J20" i="4"/>
  <c r="H20" i="4"/>
  <c r="G10" i="3" l="1"/>
  <c r="I10" i="3" l="1"/>
  <c r="J10" i="3" l="1"/>
  <c r="H10" i="3"/>
  <c r="F10" i="3"/>
</calcChain>
</file>

<file path=xl/sharedStrings.xml><?xml version="1.0" encoding="utf-8"?>
<sst xmlns="http://schemas.openxmlformats.org/spreadsheetml/2006/main" count="241" uniqueCount="69">
  <si>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</si>
  <si>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</si>
  <si>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</si>
  <si>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</si>
  <si>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</si>
  <si>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</si>
  <si>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</si>
  <si>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</si>
  <si>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</si>
  <si>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</si>
  <si>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</si>
  <si>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</si>
  <si>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</si>
  <si>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</si>
  <si>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</si>
  <si>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</si>
  <si>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</si>
  <si>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</si>
  <si>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</si>
  <si>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</si>
  <si>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</si>
  <si>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 xml:space="preserve">Ккалл </t>
  </si>
  <si>
    <t>Ккалл</t>
  </si>
  <si>
    <t>42/83</t>
  </si>
  <si>
    <t>Сыр порциями</t>
  </si>
  <si>
    <t>гор.блюдо</t>
  </si>
  <si>
    <t xml:space="preserve">гастрономия </t>
  </si>
  <si>
    <t>1- 4 класс</t>
  </si>
  <si>
    <t>61/83</t>
  </si>
  <si>
    <t xml:space="preserve">1009/83 </t>
  </si>
  <si>
    <t xml:space="preserve">выпечка </t>
  </si>
  <si>
    <t>Хлеб пшеничный/ржан 20/20</t>
  </si>
  <si>
    <t xml:space="preserve">Хлеб пшеничный/ржаной 30/30 </t>
  </si>
  <si>
    <t xml:space="preserve">кисломол </t>
  </si>
  <si>
    <t xml:space="preserve">Йогурт фруковый </t>
  </si>
  <si>
    <t xml:space="preserve">Чай с сахаром </t>
  </si>
  <si>
    <t xml:space="preserve">Батончик любительский </t>
  </si>
  <si>
    <t xml:space="preserve">1 смена </t>
  </si>
  <si>
    <t xml:space="preserve">1- 4 класс 2 смена </t>
  </si>
  <si>
    <t xml:space="preserve">5-11 класс  1- 2 смена </t>
  </si>
  <si>
    <t xml:space="preserve">Обед </t>
  </si>
  <si>
    <t>20/20</t>
  </si>
  <si>
    <t xml:space="preserve">закуска </t>
  </si>
  <si>
    <t xml:space="preserve">1 блюдо </t>
  </si>
  <si>
    <t xml:space="preserve">2 блюдо </t>
  </si>
  <si>
    <t xml:space="preserve">176/83 </t>
  </si>
  <si>
    <t xml:space="preserve">676/83 </t>
  </si>
  <si>
    <t xml:space="preserve">753/83 </t>
  </si>
  <si>
    <t xml:space="preserve">927/83 </t>
  </si>
  <si>
    <t xml:space="preserve">Котлета полтавская </t>
  </si>
  <si>
    <t xml:space="preserve">Макароны отварнные </t>
  </si>
  <si>
    <t xml:space="preserve">Хлеб пшен/ржан 30/30 </t>
  </si>
  <si>
    <t>МБОУ СОШ № 6</t>
  </si>
  <si>
    <t xml:space="preserve">МБОУ СОШ № 6 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</si>
  <si>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</si>
  <si>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</si>
  <si>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5- 11  класс 1-2 смена</t>
  </si>
  <si>
    <t xml:space="preserve">Борщ из свежей капусты со сметаной 250/10 </t>
  </si>
  <si>
    <t xml:space="preserve">Масло сливочное порциями </t>
  </si>
  <si>
    <t xml:space="preserve">1010/83 </t>
  </si>
  <si>
    <t xml:space="preserve">Чай с лимоном </t>
  </si>
  <si>
    <t xml:space="preserve">Борщ из свежей капусты  со сметаной 250/10 </t>
  </si>
  <si>
    <t xml:space="preserve">Каша молочная рисовая </t>
  </si>
  <si>
    <t xml:space="preserve">Хлеб пшеничный </t>
  </si>
  <si>
    <t xml:space="preserve">Салат из свежих овощей с зеленью </t>
  </si>
  <si>
    <t xml:space="preserve">Напиток из клубники </t>
  </si>
  <si>
    <t>Макароны отварные</t>
  </si>
  <si>
    <t xml:space="preserve">200/5 </t>
  </si>
  <si>
    <t xml:space="preserve">Каша молочная рисовая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</si>
</sst>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23" xfId="0" applyNumberFormat="1" applyFont="1" applyFill="1" applyBorder="1" applyAlignment="1" applyProtection="1">
      <alignment horizontal="right"/>
      <protection locked="0"/>
    </xf>
    <xf numFmtId="0" fontId="6" fillId="0" borderId="2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0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Font="1" applyBorder="1"/>
    <xf numFmtId="0" fontId="3" fillId="3" borderId="1" xfId="0" applyFont="1" applyFill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8" fillId="0" borderId="29" xfId="0" applyFont="1" applyBorder="1" applyAlignment="1">
      <alignment horizontal="left" wrapText="1"/>
    </xf>
    <xf numFmtId="0" fontId="0" fillId="3" borderId="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6" xfId="0" applyFont="1" applyFill="1" applyBorder="1" applyProtection="1">
      <protection locked="0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1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</xf>
    <xf numFmtId="0" fontId="0" fillId="2" borderId="1" xfId="0" applyFill="1" applyBorder="1"/>
    <xf numFmtId="0" fontId="0" fillId="0" borderId="0" xfId="0" applyBorder="1"/>
    <xf numFmtId="0" fontId="2" fillId="0" borderId="31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28" xfId="0" applyFont="1" applyBorder="1" applyAlignment="1">
      <alignment horizontal="left" wrapText="1"/>
    </xf>
    <xf numFmtId="0" fontId="2" fillId="0" borderId="15" xfId="0" applyFont="1" applyBorder="1" applyAlignment="1">
      <alignment horizontal="right" wrapText="1"/>
    </xf>
    <xf numFmtId="2" fontId="1" fillId="0" borderId="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B4" workbookViewId="0">
      <selection activeCell="D29" sqref="D29"/>
    </sheetView>
  </sheetViews>
  <sheetFormatPr defaultRowHeight="14.4" x14ac:dyDescent="0.3"/>
  <cols>
    <col min="3" max="3" width="9.33203125" customWidth="1"/>
    <col min="4" max="4" width="48.109375" customWidth="1"/>
    <col min="5" max="5" width="10.441406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1" x14ac:dyDescent="0.3">
      <c r="A1" t="s">
        <v>0</v>
      </c>
      <c r="B1" s="100" t="s">
        <v>52</v>
      </c>
      <c r="C1" s="101"/>
      <c r="D1" s="102"/>
      <c r="F1" s="9" t="s">
        <v>27</v>
      </c>
      <c r="G1" s="93" t="s">
        <v>37</v>
      </c>
      <c r="I1" t="s">
        <v>1</v>
      </c>
      <c r="J1" s="8">
        <v>45614</v>
      </c>
    </row>
    <row r="2" spans="1:11" ht="15" thickBot="1" x14ac:dyDescent="0.35"/>
    <row r="3" spans="1:11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18" t="s">
        <v>15</v>
      </c>
      <c r="F3" s="20" t="s">
        <v>5</v>
      </c>
      <c r="G3" s="87" t="s">
        <v>21</v>
      </c>
      <c r="H3" s="88" t="s">
        <v>6</v>
      </c>
      <c r="I3" s="6" t="s">
        <v>7</v>
      </c>
      <c r="J3" s="7" t="s">
        <v>8</v>
      </c>
      <c r="K3" s="2"/>
    </row>
    <row r="4" spans="1:11" ht="16.5" customHeight="1" thickBot="1" x14ac:dyDescent="0.35">
      <c r="A4" s="1" t="s">
        <v>9</v>
      </c>
      <c r="B4" s="71" t="s">
        <v>25</v>
      </c>
      <c r="C4" s="34" t="s">
        <v>19</v>
      </c>
      <c r="D4" s="72" t="s">
        <v>62</v>
      </c>
      <c r="E4" s="41">
        <v>200</v>
      </c>
      <c r="F4" s="42">
        <v>31.37</v>
      </c>
      <c r="G4" s="95">
        <v>207</v>
      </c>
      <c r="H4" s="84">
        <v>5.42</v>
      </c>
      <c r="I4" s="84">
        <v>3.01</v>
      </c>
      <c r="J4" s="84">
        <v>40.19</v>
      </c>
      <c r="K4" s="94"/>
    </row>
    <row r="5" spans="1:11" ht="15" thickBot="1" x14ac:dyDescent="0.35">
      <c r="A5" s="2"/>
      <c r="B5" s="71" t="s">
        <v>26</v>
      </c>
      <c r="C5" s="35" t="s">
        <v>23</v>
      </c>
      <c r="D5" s="46" t="s">
        <v>24</v>
      </c>
      <c r="E5" s="41">
        <v>20</v>
      </c>
      <c r="F5" s="43">
        <v>24.38</v>
      </c>
      <c r="G5" s="50">
        <v>74.2</v>
      </c>
      <c r="H5" s="50">
        <v>4.68</v>
      </c>
      <c r="I5" s="50">
        <v>5</v>
      </c>
      <c r="J5" s="50">
        <v>0</v>
      </c>
    </row>
    <row r="6" spans="1:11" x14ac:dyDescent="0.3">
      <c r="A6" s="2"/>
      <c r="B6" s="71" t="s">
        <v>26</v>
      </c>
      <c r="C6" s="35"/>
      <c r="D6" s="46" t="s">
        <v>58</v>
      </c>
      <c r="E6" s="41">
        <v>15</v>
      </c>
      <c r="F6" s="43">
        <v>31.88</v>
      </c>
      <c r="G6" s="50">
        <v>66.099999999999994</v>
      </c>
      <c r="H6" s="89">
        <v>0.13</v>
      </c>
      <c r="I6" s="89">
        <v>7.25</v>
      </c>
      <c r="J6" s="89">
        <v>0.09</v>
      </c>
    </row>
    <row r="7" spans="1:11" ht="15" customHeight="1" x14ac:dyDescent="0.3">
      <c r="A7" s="2"/>
      <c r="B7" s="73" t="s">
        <v>16</v>
      </c>
      <c r="C7" s="36" t="s">
        <v>29</v>
      </c>
      <c r="D7" s="74" t="s">
        <v>35</v>
      </c>
      <c r="E7" s="41">
        <v>200</v>
      </c>
      <c r="F7" s="44">
        <v>3.65</v>
      </c>
      <c r="G7" s="86">
        <v>148.85</v>
      </c>
      <c r="H7" s="86">
        <v>2.09</v>
      </c>
      <c r="I7" s="86">
        <v>1.48</v>
      </c>
      <c r="J7" s="86">
        <v>13.92</v>
      </c>
    </row>
    <row r="8" spans="1:11" ht="15" thickBot="1" x14ac:dyDescent="0.35">
      <c r="A8" s="3"/>
      <c r="B8" s="73" t="s">
        <v>17</v>
      </c>
      <c r="C8" s="75"/>
      <c r="D8" s="46" t="s">
        <v>63</v>
      </c>
      <c r="E8" s="41">
        <v>20</v>
      </c>
      <c r="F8" s="43">
        <v>1.82</v>
      </c>
      <c r="G8" s="96">
        <v>46.6</v>
      </c>
      <c r="H8" s="96">
        <v>1.52</v>
      </c>
      <c r="I8" s="96">
        <v>0.12</v>
      </c>
      <c r="J8" s="96">
        <v>10.46</v>
      </c>
    </row>
    <row r="9" spans="1:11" ht="15" thickBot="1" x14ac:dyDescent="0.35">
      <c r="A9" s="1"/>
      <c r="B9" s="76" t="s">
        <v>33</v>
      </c>
      <c r="C9" s="77"/>
      <c r="D9" s="24" t="s">
        <v>34</v>
      </c>
      <c r="E9" s="41">
        <v>270</v>
      </c>
      <c r="F9" s="47">
        <v>72.900000000000006</v>
      </c>
      <c r="G9" s="57">
        <v>45</v>
      </c>
      <c r="H9" s="57">
        <v>5.35</v>
      </c>
      <c r="I9" s="57">
        <v>2.88</v>
      </c>
      <c r="J9" s="57">
        <v>18.98</v>
      </c>
    </row>
    <row r="10" spans="1:11" ht="15" thickBot="1" x14ac:dyDescent="0.35">
      <c r="A10" s="32" t="s">
        <v>20</v>
      </c>
      <c r="B10" s="80"/>
      <c r="C10" s="80"/>
      <c r="D10" s="23"/>
      <c r="E10" s="26"/>
      <c r="F10" s="31">
        <f>SUM(F4:F9)</f>
        <v>166</v>
      </c>
      <c r="G10" s="92">
        <f>SUM(G4:G9)</f>
        <v>587.75</v>
      </c>
      <c r="H10" s="37">
        <f>SUM(H4:H9)</f>
        <v>19.189999999999998</v>
      </c>
      <c r="I10" s="38">
        <f>SUM(I4:I9)</f>
        <v>19.739999999999998</v>
      </c>
      <c r="J10" s="39">
        <f>SUM(J4:J9)</f>
        <v>83.64</v>
      </c>
    </row>
    <row r="11" spans="1:11" x14ac:dyDescent="0.3">
      <c r="B11" s="81"/>
      <c r="C11" s="81"/>
      <c r="D11" s="81"/>
    </row>
    <row r="12" spans="1:11" x14ac:dyDescent="0.3">
      <c r="B12" s="81"/>
      <c r="C12" s="81"/>
      <c r="D12" s="81"/>
    </row>
    <row r="13" spans="1:11" x14ac:dyDescent="0.3">
      <c r="B13" s="81"/>
      <c r="C13" s="81"/>
      <c r="D13" s="81"/>
    </row>
    <row r="14" spans="1:11" x14ac:dyDescent="0.3">
      <c r="A14" t="s">
        <v>0</v>
      </c>
      <c r="B14" s="100" t="s">
        <v>52</v>
      </c>
      <c r="C14" s="101"/>
      <c r="D14" s="102"/>
      <c r="F14" s="9" t="s">
        <v>38</v>
      </c>
      <c r="G14" s="93"/>
      <c r="I14" t="s">
        <v>1</v>
      </c>
      <c r="J14" s="8">
        <v>45614</v>
      </c>
    </row>
    <row r="15" spans="1:11" ht="15" thickBot="1" x14ac:dyDescent="0.35"/>
    <row r="16" spans="1:11" ht="15" thickBot="1" x14ac:dyDescent="0.35">
      <c r="A16" s="5" t="s">
        <v>2</v>
      </c>
      <c r="B16" s="6" t="s">
        <v>3</v>
      </c>
      <c r="C16" s="6" t="s">
        <v>14</v>
      </c>
      <c r="D16" s="6" t="s">
        <v>4</v>
      </c>
      <c r="E16" s="18" t="s">
        <v>15</v>
      </c>
      <c r="F16" s="20" t="s">
        <v>5</v>
      </c>
      <c r="G16" s="87" t="s">
        <v>21</v>
      </c>
      <c r="H16" s="88" t="s">
        <v>6</v>
      </c>
      <c r="I16" s="6" t="s">
        <v>7</v>
      </c>
      <c r="J16" s="7" t="s">
        <v>8</v>
      </c>
    </row>
    <row r="17" spans="1:10" ht="15" thickBot="1" x14ac:dyDescent="0.35">
      <c r="A17" s="1" t="s">
        <v>40</v>
      </c>
      <c r="B17" s="71" t="s">
        <v>42</v>
      </c>
      <c r="C17" s="34" t="s">
        <v>28</v>
      </c>
      <c r="D17" s="72" t="s">
        <v>64</v>
      </c>
      <c r="E17" s="41">
        <v>79</v>
      </c>
      <c r="F17" s="42">
        <v>33.26</v>
      </c>
      <c r="G17" s="42">
        <v>41.84</v>
      </c>
      <c r="H17" s="84">
        <v>0.64</v>
      </c>
      <c r="I17" s="84">
        <v>3</v>
      </c>
      <c r="J17" s="84">
        <v>3.22</v>
      </c>
    </row>
    <row r="18" spans="1:10" ht="15.75" customHeight="1" thickBot="1" x14ac:dyDescent="0.35">
      <c r="A18" s="2"/>
      <c r="B18" s="71" t="s">
        <v>43</v>
      </c>
      <c r="C18" s="35" t="s">
        <v>45</v>
      </c>
      <c r="D18" s="46" t="s">
        <v>57</v>
      </c>
      <c r="E18" s="45">
        <v>260</v>
      </c>
      <c r="F18" s="43">
        <v>20.55</v>
      </c>
      <c r="G18" s="85">
        <v>93.08</v>
      </c>
      <c r="H18" s="85">
        <v>5.69</v>
      </c>
      <c r="I18" s="85">
        <v>4.71</v>
      </c>
      <c r="J18" s="85">
        <v>13.3</v>
      </c>
    </row>
    <row r="19" spans="1:10" x14ac:dyDescent="0.3">
      <c r="A19" s="2"/>
      <c r="B19" s="71" t="s">
        <v>44</v>
      </c>
      <c r="C19" s="35" t="s">
        <v>46</v>
      </c>
      <c r="D19" s="46" t="s">
        <v>49</v>
      </c>
      <c r="E19" s="45">
        <v>90</v>
      </c>
      <c r="F19" s="47">
        <v>93.97</v>
      </c>
      <c r="G19" s="98">
        <v>136.63999999999999</v>
      </c>
      <c r="H19" s="98">
        <v>10.71</v>
      </c>
      <c r="I19" s="98">
        <v>10.71</v>
      </c>
      <c r="J19" s="98">
        <v>7.19</v>
      </c>
    </row>
    <row r="20" spans="1:10" ht="15" customHeight="1" x14ac:dyDescent="0.3">
      <c r="A20" s="2"/>
      <c r="B20" s="73" t="s">
        <v>18</v>
      </c>
      <c r="C20" s="36" t="s">
        <v>47</v>
      </c>
      <c r="D20" s="74" t="s">
        <v>50</v>
      </c>
      <c r="E20" s="48">
        <v>150</v>
      </c>
      <c r="F20" s="49">
        <v>15.96</v>
      </c>
      <c r="G20" s="85">
        <v>200.64</v>
      </c>
      <c r="H20" s="85">
        <v>5.2</v>
      </c>
      <c r="I20" s="85">
        <v>3.77</v>
      </c>
      <c r="J20" s="85">
        <v>35.17</v>
      </c>
    </row>
    <row r="21" spans="1:10" ht="15" thickBot="1" x14ac:dyDescent="0.35">
      <c r="A21" s="3"/>
      <c r="B21" s="73" t="s">
        <v>16</v>
      </c>
      <c r="C21" s="97" t="s">
        <v>59</v>
      </c>
      <c r="D21" s="46" t="s">
        <v>60</v>
      </c>
      <c r="E21" s="45">
        <v>200</v>
      </c>
      <c r="F21" s="47">
        <v>6.29</v>
      </c>
      <c r="G21" s="86">
        <v>92.53</v>
      </c>
      <c r="H21" s="86">
        <v>0.26</v>
      </c>
      <c r="I21" s="86">
        <v>0</v>
      </c>
      <c r="J21" s="86">
        <v>21.92</v>
      </c>
    </row>
    <row r="22" spans="1:10" ht="15" thickBot="1" x14ac:dyDescent="0.35">
      <c r="A22" s="2"/>
      <c r="B22" s="76" t="s">
        <v>17</v>
      </c>
      <c r="C22" s="77"/>
      <c r="D22" s="24" t="s">
        <v>51</v>
      </c>
      <c r="E22" s="41">
        <v>60</v>
      </c>
      <c r="F22" s="47">
        <v>5.07</v>
      </c>
      <c r="G22" s="90">
        <v>110.5</v>
      </c>
      <c r="H22" s="90">
        <v>1.52</v>
      </c>
      <c r="I22" s="90">
        <v>0.12</v>
      </c>
      <c r="J22" s="90">
        <v>10.46</v>
      </c>
    </row>
    <row r="23" spans="1:10" ht="15.75" customHeight="1" thickBot="1" x14ac:dyDescent="0.35">
      <c r="A23" s="2"/>
      <c r="B23" s="76" t="s">
        <v>33</v>
      </c>
      <c r="C23" s="77"/>
      <c r="D23" s="24" t="s">
        <v>34</v>
      </c>
      <c r="E23" s="41">
        <v>270</v>
      </c>
      <c r="F23" s="99">
        <v>72.900000000000006</v>
      </c>
      <c r="G23" s="57">
        <v>45</v>
      </c>
      <c r="H23" s="57">
        <v>5.35</v>
      </c>
      <c r="I23" s="57">
        <v>2.88</v>
      </c>
      <c r="J23" s="57">
        <v>18.98</v>
      </c>
    </row>
    <row r="24" spans="1:10" ht="15" thickBot="1" x14ac:dyDescent="0.35">
      <c r="A24" s="32" t="s">
        <v>20</v>
      </c>
      <c r="B24" s="80"/>
      <c r="C24" s="80"/>
      <c r="D24" s="23"/>
      <c r="E24" s="26"/>
      <c r="F24" s="31">
        <f>SUM(F17:F23)</f>
        <v>248</v>
      </c>
      <c r="G24" s="92">
        <f>SUM(G17:G23)</f>
        <v>720.23</v>
      </c>
      <c r="H24" s="37">
        <f>SUM(H17:H23)</f>
        <v>29.369999999999997</v>
      </c>
      <c r="I24" s="38">
        <f>SUM(I17:I23)</f>
        <v>25.19</v>
      </c>
      <c r="J24" s="39">
        <f>SUM(J17:J23)</f>
        <v>110.24000000000002</v>
      </c>
    </row>
    <row r="26" spans="1:10" x14ac:dyDescent="0.3">
      <c r="A26" t="s">
        <v>0</v>
      </c>
      <c r="B26" s="103" t="s">
        <v>53</v>
      </c>
      <c r="C26" s="104"/>
      <c r="D26" s="105"/>
      <c r="F26" s="9" t="s">
        <v>39</v>
      </c>
      <c r="G26" s="93"/>
      <c r="I26" t="s">
        <v>1</v>
      </c>
      <c r="J26" s="8">
        <v>45614</v>
      </c>
    </row>
    <row r="27" spans="1:10" ht="15" thickBot="1" x14ac:dyDescent="0.35">
      <c r="B27" s="81"/>
      <c r="C27" s="81"/>
      <c r="D27" s="81"/>
    </row>
    <row r="28" spans="1:10" ht="15" thickBot="1" x14ac:dyDescent="0.35">
      <c r="A28" s="5" t="s">
        <v>2</v>
      </c>
      <c r="B28" s="82" t="s">
        <v>3</v>
      </c>
      <c r="C28" s="82" t="s">
        <v>14</v>
      </c>
      <c r="D28" s="82" t="s">
        <v>4</v>
      </c>
      <c r="E28" s="18" t="s">
        <v>15</v>
      </c>
      <c r="F28" s="20" t="s">
        <v>5</v>
      </c>
      <c r="G28" s="22" t="s">
        <v>22</v>
      </c>
      <c r="H28" s="21" t="s">
        <v>6</v>
      </c>
      <c r="I28" s="6" t="s">
        <v>7</v>
      </c>
      <c r="J28" s="7" t="s">
        <v>8</v>
      </c>
    </row>
    <row r="29" spans="1:10" ht="15" thickBot="1" x14ac:dyDescent="0.35">
      <c r="A29" s="1" t="s">
        <v>9</v>
      </c>
      <c r="B29" s="71"/>
      <c r="C29" s="83"/>
      <c r="D29" s="24"/>
      <c r="E29" s="28"/>
      <c r="F29" s="28"/>
      <c r="G29" s="27"/>
      <c r="H29" s="27"/>
      <c r="I29" s="27"/>
      <c r="J29" s="27"/>
    </row>
    <row r="30" spans="1:10" ht="18.75" customHeight="1" thickBot="1" x14ac:dyDescent="0.35">
      <c r="A30" s="2"/>
      <c r="B30" s="71" t="s">
        <v>25</v>
      </c>
      <c r="C30" s="34" t="s">
        <v>19</v>
      </c>
      <c r="D30" s="72" t="s">
        <v>62</v>
      </c>
      <c r="E30" s="41">
        <v>200</v>
      </c>
      <c r="F30" s="42">
        <v>31.37</v>
      </c>
      <c r="G30" s="91">
        <v>277.45999999999998</v>
      </c>
      <c r="H30" s="91">
        <v>5.64</v>
      </c>
      <c r="I30" s="91">
        <v>9.39</v>
      </c>
      <c r="J30" s="91">
        <v>40.97</v>
      </c>
    </row>
    <row r="31" spans="1:10" x14ac:dyDescent="0.3">
      <c r="B31" s="71" t="s">
        <v>26</v>
      </c>
      <c r="C31" s="35" t="s">
        <v>23</v>
      </c>
      <c r="D31" s="46" t="s">
        <v>24</v>
      </c>
      <c r="E31" s="45">
        <v>20</v>
      </c>
      <c r="F31" s="44">
        <v>24</v>
      </c>
      <c r="G31" s="50">
        <v>74.2</v>
      </c>
      <c r="H31" s="50">
        <v>4.68</v>
      </c>
      <c r="I31" s="50">
        <v>6</v>
      </c>
      <c r="J31" s="50">
        <v>0</v>
      </c>
    </row>
    <row r="32" spans="1:10" ht="14.25" customHeight="1" x14ac:dyDescent="0.3">
      <c r="B32" s="73" t="s">
        <v>16</v>
      </c>
      <c r="C32" s="35" t="s">
        <v>29</v>
      </c>
      <c r="D32" s="24" t="s">
        <v>35</v>
      </c>
      <c r="E32" s="41">
        <v>200</v>
      </c>
      <c r="F32" s="44">
        <v>3.65</v>
      </c>
      <c r="G32" s="51">
        <v>76.989999999999995</v>
      </c>
      <c r="H32" s="86">
        <v>1.24</v>
      </c>
      <c r="I32" s="86">
        <v>0</v>
      </c>
      <c r="J32" s="86">
        <v>13.9</v>
      </c>
    </row>
    <row r="33" spans="2:10" ht="15" thickBot="1" x14ac:dyDescent="0.35">
      <c r="B33" s="73" t="s">
        <v>17</v>
      </c>
      <c r="C33" s="80"/>
      <c r="D33" s="46" t="s">
        <v>31</v>
      </c>
      <c r="E33" s="41">
        <v>40</v>
      </c>
      <c r="F33" s="43">
        <v>3.38</v>
      </c>
      <c r="G33" s="42">
        <v>223</v>
      </c>
      <c r="H33" s="53">
        <v>9.4499999999999993</v>
      </c>
      <c r="I33" s="53">
        <v>0.9</v>
      </c>
      <c r="J33" s="53">
        <v>44.85</v>
      </c>
    </row>
    <row r="34" spans="2:10" ht="15" thickBot="1" x14ac:dyDescent="0.35">
      <c r="B34" s="4"/>
      <c r="C34" s="11"/>
      <c r="D34" s="24"/>
      <c r="E34" s="17"/>
      <c r="F34" s="29"/>
      <c r="G34" s="19"/>
      <c r="H34" s="19"/>
      <c r="I34" s="33"/>
      <c r="J34" s="19"/>
    </row>
    <row r="35" spans="2:10" ht="15" thickBot="1" x14ac:dyDescent="0.35">
      <c r="B35" s="12"/>
      <c r="C35" s="12"/>
      <c r="D35" s="23"/>
      <c r="E35" s="26"/>
      <c r="F35" s="31">
        <f>SUM(F29:F34)</f>
        <v>62.400000000000006</v>
      </c>
      <c r="G35" s="40">
        <f>SUM(G29:G34)</f>
        <v>651.65</v>
      </c>
      <c r="H35" s="38">
        <f>SUM(H29:H33)</f>
        <v>21.009999999999998</v>
      </c>
      <c r="I35" s="37">
        <f>SUM(I29:I33)</f>
        <v>16.29</v>
      </c>
      <c r="J35" s="39">
        <f>SUM(J29:J33)</f>
        <v>99.72</v>
      </c>
    </row>
  </sheetData>
  <mergeCells count="3">
    <mergeCell ref="B1:D1"/>
    <mergeCell ref="B14:D14"/>
    <mergeCell ref="B26:D26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F10 H10 J10 F35:J35 F24 H24:J24" unlockedFormula="1"/>
    <ignoredError sqref="I10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34" workbookViewId="0">
      <selection activeCell="E50" sqref="E50:E51"/>
    </sheetView>
  </sheetViews>
  <sheetFormatPr defaultRowHeight="14.4" x14ac:dyDescent="0.3"/>
  <cols>
    <col min="1" max="1" width="9" customWidth="1"/>
    <col min="2" max="2" width="8.33203125" customWidth="1"/>
    <col min="3" max="3" width="8.44140625" customWidth="1"/>
    <col min="4" max="4" width="42.6640625" customWidth="1"/>
    <col min="5" max="5" width="9.5546875" customWidth="1"/>
    <col min="10" max="10" width="10.109375" bestFit="1" customWidth="1"/>
    <col min="13" max="15" width="9.109375" customWidth="1"/>
    <col min="21" max="21" width="9.109375" customWidth="1"/>
  </cols>
  <sheetData>
    <row r="1" spans="1:10" x14ac:dyDescent="0.3">
      <c r="A1" t="s">
        <v>0</v>
      </c>
      <c r="B1" s="106" t="s">
        <v>54</v>
      </c>
      <c r="C1" s="107"/>
      <c r="D1" s="107"/>
      <c r="E1" s="107"/>
      <c r="F1" s="107"/>
      <c r="G1" s="107"/>
      <c r="I1" t="s">
        <v>1</v>
      </c>
      <c r="J1" s="8">
        <v>45614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18" t="s">
        <v>15</v>
      </c>
      <c r="F3" s="20" t="s">
        <v>5</v>
      </c>
      <c r="G3" s="87" t="s">
        <v>22</v>
      </c>
      <c r="H3" s="88" t="s">
        <v>6</v>
      </c>
      <c r="I3" s="18" t="s">
        <v>7</v>
      </c>
      <c r="J3" s="7" t="s">
        <v>8</v>
      </c>
    </row>
    <row r="4" spans="1:10" ht="15" thickBot="1" x14ac:dyDescent="0.35">
      <c r="A4" s="1" t="s">
        <v>9</v>
      </c>
      <c r="B4" s="71" t="s">
        <v>25</v>
      </c>
      <c r="C4" s="34" t="s">
        <v>19</v>
      </c>
      <c r="D4" s="72" t="s">
        <v>62</v>
      </c>
      <c r="E4" s="41">
        <v>200</v>
      </c>
      <c r="F4" s="42">
        <v>31.37</v>
      </c>
      <c r="G4" s="95">
        <v>207</v>
      </c>
      <c r="H4" s="84">
        <v>5.42</v>
      </c>
      <c r="I4" s="84">
        <v>3.01</v>
      </c>
      <c r="J4" s="84">
        <v>40.19</v>
      </c>
    </row>
    <row r="5" spans="1:10" ht="15" thickBot="1" x14ac:dyDescent="0.35">
      <c r="A5" s="2"/>
      <c r="B5" s="71" t="s">
        <v>26</v>
      </c>
      <c r="C5" s="35" t="s">
        <v>23</v>
      </c>
      <c r="D5" s="46" t="s">
        <v>24</v>
      </c>
      <c r="E5" s="41">
        <v>20</v>
      </c>
      <c r="F5" s="43">
        <v>24.38</v>
      </c>
      <c r="G5" s="50">
        <v>74.2</v>
      </c>
      <c r="H5" s="50">
        <v>4.68</v>
      </c>
      <c r="I5" s="50">
        <v>5</v>
      </c>
      <c r="J5" s="50">
        <v>0</v>
      </c>
    </row>
    <row r="6" spans="1:10" x14ac:dyDescent="0.3">
      <c r="A6" s="2"/>
      <c r="B6" s="71" t="s">
        <v>26</v>
      </c>
      <c r="C6" s="35"/>
      <c r="D6" s="46" t="s">
        <v>58</v>
      </c>
      <c r="E6" s="41">
        <v>15</v>
      </c>
      <c r="F6" s="43">
        <v>31.88</v>
      </c>
      <c r="G6" s="50">
        <v>66.099999999999994</v>
      </c>
      <c r="H6" s="89">
        <v>0.13</v>
      </c>
      <c r="I6" s="89">
        <v>7.25</v>
      </c>
      <c r="J6" s="89">
        <v>0.09</v>
      </c>
    </row>
    <row r="7" spans="1:10" ht="13.5" customHeight="1" x14ac:dyDescent="0.3">
      <c r="A7" s="2"/>
      <c r="B7" s="73" t="s">
        <v>16</v>
      </c>
      <c r="C7" s="36" t="s">
        <v>29</v>
      </c>
      <c r="D7" s="74" t="s">
        <v>35</v>
      </c>
      <c r="E7" s="41">
        <v>200</v>
      </c>
      <c r="F7" s="44">
        <v>3.65</v>
      </c>
      <c r="G7" s="86">
        <v>148.85</v>
      </c>
      <c r="H7" s="86">
        <v>2.09</v>
      </c>
      <c r="I7" s="86">
        <v>1.48</v>
      </c>
      <c r="J7" s="86">
        <v>13.92</v>
      </c>
    </row>
    <row r="8" spans="1:10" ht="15" thickBot="1" x14ac:dyDescent="0.35">
      <c r="A8" s="3"/>
      <c r="B8" s="73" t="s">
        <v>17</v>
      </c>
      <c r="C8" s="75"/>
      <c r="D8" s="46" t="s">
        <v>63</v>
      </c>
      <c r="E8" s="41">
        <v>20</v>
      </c>
      <c r="F8" s="43">
        <v>1.82</v>
      </c>
      <c r="G8" s="96">
        <v>46.6</v>
      </c>
      <c r="H8" s="96">
        <v>1.52</v>
      </c>
      <c r="I8" s="96">
        <v>0.12</v>
      </c>
      <c r="J8" s="96">
        <v>10.46</v>
      </c>
    </row>
    <row r="9" spans="1:10" ht="15" thickBot="1" x14ac:dyDescent="0.35">
      <c r="A9" s="1"/>
      <c r="B9" s="76" t="s">
        <v>33</v>
      </c>
      <c r="C9" s="77"/>
      <c r="D9" s="24" t="s">
        <v>34</v>
      </c>
      <c r="E9" s="41">
        <v>270</v>
      </c>
      <c r="F9" s="47">
        <v>72.900000000000006</v>
      </c>
      <c r="G9" s="57">
        <v>45</v>
      </c>
      <c r="H9" s="57">
        <v>5.35</v>
      </c>
      <c r="I9" s="57">
        <v>2.88</v>
      </c>
      <c r="J9" s="57">
        <v>18.98</v>
      </c>
    </row>
    <row r="10" spans="1:10" ht="15" thickBot="1" x14ac:dyDescent="0.35">
      <c r="A10" s="2"/>
      <c r="B10" s="78"/>
      <c r="C10" s="79"/>
      <c r="D10" s="24"/>
      <c r="E10" s="41"/>
      <c r="F10" s="42"/>
      <c r="G10" s="42"/>
      <c r="H10" s="19"/>
      <c r="I10" s="25"/>
      <c r="J10" s="19"/>
    </row>
    <row r="11" spans="1:10" ht="15" thickBot="1" x14ac:dyDescent="0.35">
      <c r="A11" s="3"/>
      <c r="B11" s="12"/>
      <c r="C11" s="12"/>
      <c r="D11" s="23"/>
      <c r="E11" s="54"/>
      <c r="F11" s="55"/>
      <c r="G11" s="68">
        <f>SUM(G4:G10)</f>
        <v>587.75</v>
      </c>
      <c r="H11" s="69">
        <f>SUM(H4:H10)</f>
        <v>19.189999999999998</v>
      </c>
      <c r="I11" s="68">
        <f>SUM(I4:I10)</f>
        <v>19.739999999999998</v>
      </c>
      <c r="J11" s="70">
        <f>SUM(J4:J10)</f>
        <v>83.64</v>
      </c>
    </row>
    <row r="12" spans="1:10" ht="21.75" customHeight="1" thickBot="1" x14ac:dyDescent="0.35">
      <c r="A12" s="2" t="s">
        <v>10</v>
      </c>
      <c r="B12" s="71" t="s">
        <v>42</v>
      </c>
      <c r="C12" s="34" t="s">
        <v>28</v>
      </c>
      <c r="D12" s="72" t="s">
        <v>64</v>
      </c>
      <c r="E12" s="41">
        <v>75</v>
      </c>
      <c r="F12" s="45">
        <v>31.63</v>
      </c>
      <c r="G12" s="42">
        <v>41.84</v>
      </c>
      <c r="H12" s="84">
        <v>0.64</v>
      </c>
      <c r="I12" s="84">
        <v>3</v>
      </c>
      <c r="J12" s="84">
        <v>3.22</v>
      </c>
    </row>
    <row r="13" spans="1:10" ht="18" customHeight="1" thickBot="1" x14ac:dyDescent="0.35">
      <c r="A13" s="2"/>
      <c r="B13" s="71" t="s">
        <v>43</v>
      </c>
      <c r="C13" s="35" t="s">
        <v>45</v>
      </c>
      <c r="D13" s="46" t="s">
        <v>61</v>
      </c>
      <c r="E13" s="45">
        <v>260</v>
      </c>
      <c r="F13" s="45">
        <v>20.55</v>
      </c>
      <c r="G13" s="85">
        <v>150.53</v>
      </c>
      <c r="H13" s="85">
        <v>5.69</v>
      </c>
      <c r="I13" s="85">
        <v>4.71</v>
      </c>
      <c r="J13" s="85">
        <v>13.3</v>
      </c>
    </row>
    <row r="14" spans="1:10" x14ac:dyDescent="0.3">
      <c r="A14" s="2"/>
      <c r="B14" s="71" t="s">
        <v>44</v>
      </c>
      <c r="C14" s="35" t="s">
        <v>46</v>
      </c>
      <c r="D14" s="46" t="s">
        <v>49</v>
      </c>
      <c r="E14" s="45">
        <v>100</v>
      </c>
      <c r="F14" s="47">
        <v>104.41</v>
      </c>
      <c r="G14" s="98">
        <v>136.63999999999999</v>
      </c>
      <c r="H14" s="98">
        <v>10.71</v>
      </c>
      <c r="I14" s="98">
        <v>10.71</v>
      </c>
      <c r="J14" s="98">
        <v>7.19</v>
      </c>
    </row>
    <row r="15" spans="1:10" x14ac:dyDescent="0.3">
      <c r="A15" s="2"/>
      <c r="B15" s="73" t="s">
        <v>18</v>
      </c>
      <c r="C15" s="36" t="s">
        <v>47</v>
      </c>
      <c r="D15" s="74" t="s">
        <v>50</v>
      </c>
      <c r="E15" s="48">
        <v>150</v>
      </c>
      <c r="F15" s="49">
        <v>15.96</v>
      </c>
      <c r="G15" s="85">
        <v>200.64</v>
      </c>
      <c r="H15" s="85">
        <v>5.2</v>
      </c>
      <c r="I15" s="85">
        <v>3.77</v>
      </c>
      <c r="J15" s="85">
        <v>35.17</v>
      </c>
    </row>
    <row r="16" spans="1:10" x14ac:dyDescent="0.3">
      <c r="A16" s="2"/>
      <c r="B16" s="73" t="s">
        <v>16</v>
      </c>
      <c r="C16" s="97" t="s">
        <v>48</v>
      </c>
      <c r="D16" s="46" t="s">
        <v>65</v>
      </c>
      <c r="E16" s="45">
        <v>200</v>
      </c>
      <c r="F16" s="47">
        <v>15.02</v>
      </c>
      <c r="G16" s="86">
        <v>92.53</v>
      </c>
      <c r="H16" s="86">
        <v>0.26</v>
      </c>
      <c r="I16" s="86">
        <v>0</v>
      </c>
      <c r="J16" s="86">
        <v>21.92</v>
      </c>
    </row>
    <row r="17" spans="1:10" ht="15" thickBot="1" x14ac:dyDescent="0.35">
      <c r="A17" s="2"/>
      <c r="B17" s="76" t="s">
        <v>17</v>
      </c>
      <c r="C17" s="77"/>
      <c r="D17" s="24" t="s">
        <v>51</v>
      </c>
      <c r="E17" s="41">
        <v>60</v>
      </c>
      <c r="F17" s="43">
        <v>5.07</v>
      </c>
      <c r="G17" s="90">
        <v>46.6</v>
      </c>
      <c r="H17" s="90">
        <v>1.52</v>
      </c>
      <c r="I17" s="90">
        <v>0.12</v>
      </c>
      <c r="J17" s="90">
        <v>10.46</v>
      </c>
    </row>
    <row r="18" spans="1:10" ht="15" thickBot="1" x14ac:dyDescent="0.35">
      <c r="A18" s="2"/>
      <c r="B18" s="10" t="s">
        <v>30</v>
      </c>
      <c r="C18" s="11"/>
      <c r="D18" s="24" t="s">
        <v>36</v>
      </c>
      <c r="E18" s="48">
        <v>60</v>
      </c>
      <c r="F18" s="45">
        <v>55.36</v>
      </c>
      <c r="G18" s="53">
        <v>150</v>
      </c>
      <c r="H18" s="56">
        <v>2.31</v>
      </c>
      <c r="I18" s="53">
        <v>5.28</v>
      </c>
      <c r="J18" s="53">
        <v>25.54</v>
      </c>
    </row>
    <row r="19" spans="1:10" x14ac:dyDescent="0.3">
      <c r="A19" s="2"/>
      <c r="B19" s="14"/>
      <c r="C19" s="14"/>
      <c r="D19" s="17"/>
      <c r="E19" s="58"/>
      <c r="F19" s="59"/>
      <c r="G19" s="60">
        <f>SUM(G12:G18)</f>
        <v>818.78</v>
      </c>
      <c r="H19" s="61">
        <f>SUM(H12:H18)</f>
        <v>26.33</v>
      </c>
      <c r="I19" s="62">
        <f>SUM(I12:I18)</f>
        <v>27.590000000000003</v>
      </c>
      <c r="J19" s="63">
        <f>SUM(J12:J18)</f>
        <v>116.80000000000001</v>
      </c>
    </row>
    <row r="20" spans="1:10" ht="15" thickBot="1" x14ac:dyDescent="0.35">
      <c r="A20" s="3"/>
      <c r="B20" s="30" t="s">
        <v>20</v>
      </c>
      <c r="C20" s="12"/>
      <c r="D20" s="13"/>
      <c r="E20" s="54"/>
      <c r="F20" s="64">
        <f>SUM(F4:F19)</f>
        <v>414</v>
      </c>
      <c r="G20" s="65">
        <f>SUM(G11+G19)</f>
        <v>1406.53</v>
      </c>
      <c r="H20" s="66">
        <f>SUM(H11+H19)</f>
        <v>45.519999999999996</v>
      </c>
      <c r="I20" s="60">
        <f>SUM(I11+I19)</f>
        <v>47.33</v>
      </c>
      <c r="J20" s="67">
        <f>SUM(J11+J19)</f>
        <v>200.44</v>
      </c>
    </row>
    <row r="31" spans="1:10" x14ac:dyDescent="0.3">
      <c r="A31" t="s">
        <v>0</v>
      </c>
      <c r="B31" s="106" t="s">
        <v>55</v>
      </c>
      <c r="C31" s="107"/>
      <c r="D31" s="107"/>
      <c r="E31" s="107"/>
      <c r="F31" s="107"/>
      <c r="G31" s="107"/>
      <c r="I31" t="s">
        <v>1</v>
      </c>
      <c r="J31" s="8">
        <v>45614</v>
      </c>
    </row>
    <row r="32" spans="1:10" ht="15" thickBot="1" x14ac:dyDescent="0.35"/>
    <row r="33" spans="1:10" ht="15" thickBot="1" x14ac:dyDescent="0.35">
      <c r="A33" s="5" t="s">
        <v>2</v>
      </c>
      <c r="B33" s="6" t="s">
        <v>3</v>
      </c>
      <c r="C33" s="6" t="s">
        <v>14</v>
      </c>
      <c r="D33" s="6" t="s">
        <v>4</v>
      </c>
      <c r="E33" s="18" t="s">
        <v>15</v>
      </c>
      <c r="F33" s="20" t="s">
        <v>5</v>
      </c>
      <c r="G33" s="87" t="s">
        <v>22</v>
      </c>
      <c r="H33" s="88" t="s">
        <v>6</v>
      </c>
      <c r="I33" s="18" t="s">
        <v>7</v>
      </c>
      <c r="J33" s="7" t="s">
        <v>8</v>
      </c>
    </row>
    <row r="34" spans="1:10" ht="15" thickBot="1" x14ac:dyDescent="0.35">
      <c r="A34" s="1" t="s">
        <v>40</v>
      </c>
      <c r="B34" s="71" t="s">
        <v>42</v>
      </c>
      <c r="C34" s="34" t="s">
        <v>28</v>
      </c>
      <c r="D34" s="72" t="s">
        <v>64</v>
      </c>
      <c r="E34" s="41">
        <v>79</v>
      </c>
      <c r="F34" s="42">
        <v>33.26</v>
      </c>
      <c r="G34" s="42">
        <v>41.84</v>
      </c>
      <c r="H34" s="84">
        <v>0.64</v>
      </c>
      <c r="I34" s="84">
        <v>3</v>
      </c>
      <c r="J34" s="84">
        <v>3.22</v>
      </c>
    </row>
    <row r="35" spans="1:10" ht="15" thickBot="1" x14ac:dyDescent="0.35">
      <c r="A35" s="2"/>
      <c r="B35" s="71" t="s">
        <v>43</v>
      </c>
      <c r="C35" s="35" t="s">
        <v>45</v>
      </c>
      <c r="D35" s="46" t="s">
        <v>57</v>
      </c>
      <c r="E35" s="45">
        <v>260</v>
      </c>
      <c r="F35" s="43">
        <v>20.55</v>
      </c>
      <c r="G35" s="85">
        <v>93.08</v>
      </c>
      <c r="H35" s="85">
        <v>5.69</v>
      </c>
      <c r="I35" s="85">
        <v>4.71</v>
      </c>
      <c r="J35" s="85">
        <v>13.3</v>
      </c>
    </row>
    <row r="36" spans="1:10" x14ac:dyDescent="0.3">
      <c r="A36" s="2"/>
      <c r="B36" s="71" t="s">
        <v>44</v>
      </c>
      <c r="C36" s="35" t="s">
        <v>46</v>
      </c>
      <c r="D36" s="46" t="s">
        <v>49</v>
      </c>
      <c r="E36" s="45">
        <v>90</v>
      </c>
      <c r="F36" s="47">
        <v>93.97</v>
      </c>
      <c r="G36" s="98">
        <v>136.63999999999999</v>
      </c>
      <c r="H36" s="98">
        <v>10.71</v>
      </c>
      <c r="I36" s="98">
        <v>10.71</v>
      </c>
      <c r="J36" s="98">
        <v>7.19</v>
      </c>
    </row>
    <row r="37" spans="1:10" x14ac:dyDescent="0.3">
      <c r="A37" s="2"/>
      <c r="B37" s="73" t="s">
        <v>18</v>
      </c>
      <c r="C37" s="36" t="s">
        <v>47</v>
      </c>
      <c r="D37" s="74" t="s">
        <v>66</v>
      </c>
      <c r="E37" s="48">
        <v>150</v>
      </c>
      <c r="F37" s="49">
        <v>15.96</v>
      </c>
      <c r="G37" s="85">
        <v>200.64</v>
      </c>
      <c r="H37" s="85">
        <v>5.2</v>
      </c>
      <c r="I37" s="85">
        <v>3.77</v>
      </c>
      <c r="J37" s="85">
        <v>35.17</v>
      </c>
    </row>
    <row r="38" spans="1:10" ht="15" thickBot="1" x14ac:dyDescent="0.35">
      <c r="A38" s="3"/>
      <c r="B38" s="73" t="s">
        <v>16</v>
      </c>
      <c r="C38" s="97" t="s">
        <v>59</v>
      </c>
      <c r="D38" s="46" t="s">
        <v>60</v>
      </c>
      <c r="E38" s="45">
        <v>200</v>
      </c>
      <c r="F38" s="47">
        <v>6.29</v>
      </c>
      <c r="G38" s="86">
        <v>92.53</v>
      </c>
      <c r="H38" s="86">
        <v>0.26</v>
      </c>
      <c r="I38" s="86">
        <v>0</v>
      </c>
      <c r="J38" s="86">
        <v>21.92</v>
      </c>
    </row>
    <row r="39" spans="1:10" ht="15" thickBot="1" x14ac:dyDescent="0.35">
      <c r="A39" s="2"/>
      <c r="B39" s="76" t="s">
        <v>17</v>
      </c>
      <c r="C39" s="77"/>
      <c r="D39" s="24" t="s">
        <v>51</v>
      </c>
      <c r="E39" s="41">
        <v>60</v>
      </c>
      <c r="F39" s="47">
        <v>5.07</v>
      </c>
      <c r="G39" s="90">
        <v>110.5</v>
      </c>
      <c r="H39" s="90">
        <v>1.52</v>
      </c>
      <c r="I39" s="90">
        <v>0.12</v>
      </c>
      <c r="J39" s="90">
        <v>10.46</v>
      </c>
    </row>
    <row r="40" spans="1:10" ht="15" thickBot="1" x14ac:dyDescent="0.35">
      <c r="A40" s="2"/>
      <c r="B40" s="76" t="s">
        <v>33</v>
      </c>
      <c r="C40" s="77"/>
      <c r="D40" s="24" t="s">
        <v>34</v>
      </c>
      <c r="E40" s="41">
        <v>270</v>
      </c>
      <c r="F40" s="99">
        <v>72.900000000000006</v>
      </c>
      <c r="G40" s="57">
        <v>45</v>
      </c>
      <c r="H40" s="57">
        <v>5.35</v>
      </c>
      <c r="I40" s="57">
        <v>2.88</v>
      </c>
      <c r="J40" s="57">
        <v>18.98</v>
      </c>
    </row>
    <row r="41" spans="1:10" ht="15" thickBot="1" x14ac:dyDescent="0.35">
      <c r="A41" s="3"/>
      <c r="B41" s="12"/>
      <c r="C41" s="12"/>
      <c r="D41" s="23"/>
      <c r="E41" s="54"/>
      <c r="F41" s="55"/>
      <c r="G41" s="68">
        <f>SUM(G34:G40)</f>
        <v>720.23</v>
      </c>
      <c r="H41" s="69">
        <f>SUM(H34:H40)</f>
        <v>29.369999999999997</v>
      </c>
      <c r="I41" s="68">
        <f>SUM(I34:I40)</f>
        <v>25.19</v>
      </c>
      <c r="J41" s="70">
        <f>SUM(J34:J40)</f>
        <v>110.24000000000002</v>
      </c>
    </row>
    <row r="42" spans="1:10" ht="15" thickBot="1" x14ac:dyDescent="0.35">
      <c r="A42" s="2"/>
      <c r="B42" s="71" t="s">
        <v>25</v>
      </c>
      <c r="C42" s="34" t="s">
        <v>19</v>
      </c>
      <c r="D42" s="72" t="s">
        <v>68</v>
      </c>
      <c r="E42" s="41" t="s">
        <v>67</v>
      </c>
      <c r="F42" s="42">
        <v>39.770000000000003</v>
      </c>
      <c r="G42" s="84">
        <v>207</v>
      </c>
      <c r="H42" s="84">
        <v>5.52</v>
      </c>
      <c r="I42" s="84">
        <v>3.01</v>
      </c>
      <c r="J42" s="84">
        <v>40.89</v>
      </c>
    </row>
    <row r="43" spans="1:10" ht="15" thickBot="1" x14ac:dyDescent="0.35">
      <c r="A43" s="2"/>
      <c r="B43" s="71" t="s">
        <v>26</v>
      </c>
      <c r="C43" s="35" t="s">
        <v>23</v>
      </c>
      <c r="D43" s="46" t="s">
        <v>24</v>
      </c>
      <c r="E43" s="41">
        <v>27</v>
      </c>
      <c r="F43" s="42">
        <v>31.96</v>
      </c>
      <c r="G43" s="50">
        <v>74.2</v>
      </c>
      <c r="H43" s="50">
        <v>4.68</v>
      </c>
      <c r="I43" s="50">
        <v>5</v>
      </c>
      <c r="J43" s="50">
        <v>0</v>
      </c>
    </row>
    <row r="44" spans="1:10" x14ac:dyDescent="0.3">
      <c r="A44" s="2"/>
      <c r="B44" s="71" t="s">
        <v>26</v>
      </c>
      <c r="C44" s="35"/>
      <c r="D44" s="46" t="s">
        <v>58</v>
      </c>
      <c r="E44" s="41">
        <v>15</v>
      </c>
      <c r="F44" s="42">
        <v>31.88</v>
      </c>
      <c r="G44" s="50">
        <v>66.099999999999994</v>
      </c>
      <c r="H44" s="89">
        <v>0.13</v>
      </c>
      <c r="I44" s="89">
        <v>7.25</v>
      </c>
      <c r="J44" s="89">
        <v>0.09</v>
      </c>
    </row>
    <row r="45" spans="1:10" ht="14.25" customHeight="1" x14ac:dyDescent="0.3">
      <c r="A45" s="2"/>
      <c r="B45" s="73" t="s">
        <v>16</v>
      </c>
      <c r="C45" s="36" t="s">
        <v>29</v>
      </c>
      <c r="D45" s="74" t="s">
        <v>35</v>
      </c>
      <c r="E45" s="41">
        <v>200</v>
      </c>
      <c r="F45" s="44">
        <v>3.65</v>
      </c>
      <c r="G45" s="86">
        <v>105.38</v>
      </c>
      <c r="H45" s="86">
        <v>1.68</v>
      </c>
      <c r="I45" s="86">
        <v>1.48</v>
      </c>
      <c r="J45" s="86">
        <v>21.14</v>
      </c>
    </row>
    <row r="46" spans="1:10" x14ac:dyDescent="0.3">
      <c r="A46" s="2"/>
      <c r="B46" s="73" t="s">
        <v>17</v>
      </c>
      <c r="C46" s="75"/>
      <c r="D46" s="46" t="s">
        <v>31</v>
      </c>
      <c r="E46" s="41" t="s">
        <v>41</v>
      </c>
      <c r="F46" s="43">
        <v>3.38</v>
      </c>
      <c r="G46" s="96">
        <v>46.6</v>
      </c>
      <c r="H46" s="96">
        <v>1.52</v>
      </c>
      <c r="I46" s="96">
        <v>0.12</v>
      </c>
      <c r="J46" s="96">
        <v>10.46</v>
      </c>
    </row>
    <row r="47" spans="1:10" ht="15" thickBot="1" x14ac:dyDescent="0.35">
      <c r="A47" s="2"/>
      <c r="B47" s="10" t="s">
        <v>30</v>
      </c>
      <c r="C47" s="11"/>
      <c r="D47" s="24" t="s">
        <v>36</v>
      </c>
      <c r="E47" s="48">
        <v>60</v>
      </c>
      <c r="F47" s="45">
        <v>55.36</v>
      </c>
      <c r="G47" s="53">
        <v>150</v>
      </c>
      <c r="H47" s="56">
        <v>2.31</v>
      </c>
      <c r="I47" s="53">
        <v>5.48</v>
      </c>
      <c r="J47" s="53">
        <v>25.54</v>
      </c>
    </row>
    <row r="48" spans="1:10" x14ac:dyDescent="0.3">
      <c r="A48" s="2"/>
      <c r="B48" s="14"/>
      <c r="C48" s="14"/>
      <c r="D48" s="17"/>
      <c r="E48" s="58"/>
      <c r="F48" s="59"/>
      <c r="G48" s="60">
        <f>SUM(G42:G47)</f>
        <v>649.28</v>
      </c>
      <c r="H48" s="61">
        <f>SUM(H42:H47)</f>
        <v>15.84</v>
      </c>
      <c r="I48" s="62">
        <f>SUM(I42:I47)</f>
        <v>22.34</v>
      </c>
      <c r="J48" s="63">
        <f>SUM(J42:J47)</f>
        <v>98.12</v>
      </c>
    </row>
    <row r="49" spans="1:10" ht="15" thickBot="1" x14ac:dyDescent="0.35">
      <c r="A49" s="3"/>
      <c r="B49" s="30" t="s">
        <v>20</v>
      </c>
      <c r="C49" s="12"/>
      <c r="D49" s="13"/>
      <c r="E49" s="54"/>
      <c r="F49" s="64">
        <f>SUM(F34:F48)</f>
        <v>413.99999999999994</v>
      </c>
      <c r="G49" s="65">
        <f>SUM(G41+G48)</f>
        <v>1369.51</v>
      </c>
      <c r="H49" s="66">
        <f>SUM(H41+H48)</f>
        <v>45.209999999999994</v>
      </c>
      <c r="I49" s="60">
        <f>SUM(I41+I48)</f>
        <v>47.53</v>
      </c>
      <c r="J49" s="67">
        <f>SUM(J41+J48)</f>
        <v>208.36</v>
      </c>
    </row>
    <row r="59" spans="1:10" ht="33.75" customHeight="1" x14ac:dyDescent="0.3"/>
    <row r="60" spans="1:10" x14ac:dyDescent="0.3">
      <c r="A60" t="s">
        <v>0</v>
      </c>
      <c r="B60" s="106" t="s">
        <v>56</v>
      </c>
      <c r="C60" s="107"/>
      <c r="D60" s="107"/>
      <c r="E60" s="107"/>
      <c r="F60" s="107"/>
      <c r="G60" s="107"/>
      <c r="I60" t="s">
        <v>1</v>
      </c>
      <c r="J60" s="8">
        <v>45614</v>
      </c>
    </row>
    <row r="61" spans="1:10" ht="15" thickBot="1" x14ac:dyDescent="0.35"/>
    <row r="62" spans="1:10" ht="15" thickBot="1" x14ac:dyDescent="0.35">
      <c r="A62" s="5" t="s">
        <v>2</v>
      </c>
      <c r="B62" s="6" t="s">
        <v>3</v>
      </c>
      <c r="C62" s="6" t="s">
        <v>14</v>
      </c>
      <c r="D62" s="6" t="s">
        <v>4</v>
      </c>
      <c r="E62" s="18" t="s">
        <v>15</v>
      </c>
      <c r="F62" s="20" t="s">
        <v>5</v>
      </c>
      <c r="G62" s="87" t="s">
        <v>22</v>
      </c>
      <c r="H62" s="88" t="s">
        <v>6</v>
      </c>
      <c r="I62" s="18" t="s">
        <v>7</v>
      </c>
      <c r="J62" s="7" t="s">
        <v>8</v>
      </c>
    </row>
    <row r="63" spans="1:10" ht="15" thickBot="1" x14ac:dyDescent="0.35">
      <c r="A63" s="1" t="s">
        <v>9</v>
      </c>
      <c r="B63" s="71" t="s">
        <v>25</v>
      </c>
      <c r="C63" s="34" t="s">
        <v>19</v>
      </c>
      <c r="D63" s="72" t="s">
        <v>62</v>
      </c>
      <c r="E63" s="41">
        <v>200</v>
      </c>
      <c r="F63" s="42">
        <v>31.37</v>
      </c>
      <c r="G63" s="91">
        <v>277.45999999999998</v>
      </c>
      <c r="H63" s="91">
        <v>5.64</v>
      </c>
      <c r="I63" s="91">
        <v>9.39</v>
      </c>
      <c r="J63" s="91">
        <v>40.97</v>
      </c>
    </row>
    <row r="64" spans="1:10" x14ac:dyDescent="0.3">
      <c r="A64" s="2"/>
      <c r="B64" s="71" t="s">
        <v>26</v>
      </c>
      <c r="C64" s="35" t="s">
        <v>23</v>
      </c>
      <c r="D64" s="46" t="s">
        <v>24</v>
      </c>
      <c r="E64" s="45">
        <v>20</v>
      </c>
      <c r="F64" s="44">
        <v>24</v>
      </c>
      <c r="G64" s="50">
        <v>74.2</v>
      </c>
      <c r="H64" s="50">
        <v>4.68</v>
      </c>
      <c r="I64" s="50">
        <v>6</v>
      </c>
      <c r="J64" s="50">
        <v>0</v>
      </c>
    </row>
    <row r="65" spans="1:10" ht="14.25" customHeight="1" x14ac:dyDescent="0.3">
      <c r="A65" s="2"/>
      <c r="B65" s="73" t="s">
        <v>16</v>
      </c>
      <c r="C65" s="35" t="s">
        <v>29</v>
      </c>
      <c r="D65" s="24" t="s">
        <v>35</v>
      </c>
      <c r="E65" s="41">
        <v>200</v>
      </c>
      <c r="F65" s="44">
        <v>3.65</v>
      </c>
      <c r="G65" s="51">
        <v>76.989999999999995</v>
      </c>
      <c r="H65" s="86">
        <v>1.24</v>
      </c>
      <c r="I65" s="86">
        <v>0</v>
      </c>
      <c r="J65" s="86">
        <v>13.9</v>
      </c>
    </row>
    <row r="66" spans="1:10" ht="15" thickBot="1" x14ac:dyDescent="0.35">
      <c r="A66" s="2"/>
      <c r="B66" s="73" t="s">
        <v>17</v>
      </c>
      <c r="C66" s="80"/>
      <c r="D66" s="46" t="s">
        <v>31</v>
      </c>
      <c r="E66" s="41">
        <v>40</v>
      </c>
      <c r="F66" s="43">
        <v>3.38</v>
      </c>
      <c r="G66" s="42">
        <v>223</v>
      </c>
      <c r="H66" s="53">
        <v>9.4499999999999993</v>
      </c>
      <c r="I66" s="53">
        <v>0.9</v>
      </c>
      <c r="J66" s="53">
        <v>44.85</v>
      </c>
    </row>
    <row r="67" spans="1:10" ht="15" thickBot="1" x14ac:dyDescent="0.35">
      <c r="A67" s="3"/>
      <c r="B67" s="73"/>
      <c r="C67" s="75"/>
      <c r="D67" s="46"/>
      <c r="E67" s="41"/>
      <c r="F67" s="43"/>
      <c r="G67" s="52"/>
      <c r="H67" s="90"/>
      <c r="I67" s="90"/>
      <c r="J67" s="90"/>
    </row>
    <row r="68" spans="1:10" ht="15" thickBot="1" x14ac:dyDescent="0.35">
      <c r="A68" s="1"/>
      <c r="B68" s="76"/>
      <c r="C68" s="77"/>
      <c r="D68" s="24"/>
      <c r="E68" s="41"/>
      <c r="F68" s="42"/>
      <c r="G68" s="57"/>
      <c r="H68" s="57"/>
      <c r="I68" s="57"/>
      <c r="J68" s="57"/>
    </row>
    <row r="69" spans="1:10" ht="15" thickBot="1" x14ac:dyDescent="0.35">
      <c r="A69" s="2"/>
      <c r="B69" s="78"/>
      <c r="C69" s="79"/>
      <c r="D69" s="24"/>
      <c r="E69" s="41"/>
      <c r="F69" s="42"/>
      <c r="G69" s="42"/>
      <c r="H69" s="19"/>
      <c r="I69" s="25"/>
      <c r="J69" s="19"/>
    </row>
    <row r="70" spans="1:10" ht="15" thickBot="1" x14ac:dyDescent="0.35">
      <c r="A70" s="3"/>
      <c r="B70" s="12"/>
      <c r="C70" s="12"/>
      <c r="D70" s="23"/>
      <c r="E70" s="54"/>
      <c r="F70" s="55"/>
      <c r="G70" s="68">
        <f>SUM(G63:G69)</f>
        <v>651.65</v>
      </c>
      <c r="H70" s="69">
        <f>SUM(H63:H69)</f>
        <v>21.009999999999998</v>
      </c>
      <c r="I70" s="68">
        <f>SUM(I63:I69)</f>
        <v>16.29</v>
      </c>
      <c r="J70" s="70">
        <f>SUM(J63:J69)</f>
        <v>99.72</v>
      </c>
    </row>
    <row r="71" spans="1:10" x14ac:dyDescent="0.3">
      <c r="A71" s="2" t="s">
        <v>10</v>
      </c>
      <c r="B71" s="15" t="s">
        <v>11</v>
      </c>
      <c r="C71" s="34" t="s">
        <v>28</v>
      </c>
      <c r="D71" s="72" t="s">
        <v>64</v>
      </c>
      <c r="E71" s="45">
        <v>132</v>
      </c>
      <c r="F71" s="45">
        <v>55.32</v>
      </c>
      <c r="G71" s="91">
        <v>69.739999999999995</v>
      </c>
      <c r="H71" s="84">
        <v>0.39</v>
      </c>
      <c r="I71" s="84">
        <v>5.99</v>
      </c>
      <c r="J71" s="84">
        <v>2.61</v>
      </c>
    </row>
    <row r="72" spans="1:10" x14ac:dyDescent="0.3">
      <c r="A72" s="2"/>
      <c r="B72" s="16" t="s">
        <v>12</v>
      </c>
      <c r="C72" s="35" t="s">
        <v>45</v>
      </c>
      <c r="D72" s="46" t="s">
        <v>61</v>
      </c>
      <c r="E72" s="45">
        <v>260</v>
      </c>
      <c r="F72" s="45">
        <v>20.55</v>
      </c>
      <c r="G72" s="85">
        <v>150.53</v>
      </c>
      <c r="H72" s="85">
        <v>1.87</v>
      </c>
      <c r="I72" s="85">
        <v>2.58</v>
      </c>
      <c r="J72" s="85">
        <v>12.16</v>
      </c>
    </row>
    <row r="73" spans="1:10" x14ac:dyDescent="0.3">
      <c r="A73" s="2"/>
      <c r="B73" s="16" t="s">
        <v>13</v>
      </c>
      <c r="C73" s="35" t="s">
        <v>46</v>
      </c>
      <c r="D73" s="46" t="s">
        <v>49</v>
      </c>
      <c r="E73" s="45">
        <v>100</v>
      </c>
      <c r="F73" s="47">
        <v>104.41</v>
      </c>
      <c r="G73" s="98">
        <v>151.82</v>
      </c>
      <c r="H73" s="85">
        <v>12.61</v>
      </c>
      <c r="I73" s="85">
        <v>6.73</v>
      </c>
      <c r="J73" s="85">
        <v>9.94</v>
      </c>
    </row>
    <row r="74" spans="1:10" x14ac:dyDescent="0.3">
      <c r="A74" s="2"/>
      <c r="B74" s="16" t="s">
        <v>18</v>
      </c>
      <c r="C74" s="36" t="s">
        <v>47</v>
      </c>
      <c r="D74" s="74" t="s">
        <v>50</v>
      </c>
      <c r="E74" s="48">
        <v>150</v>
      </c>
      <c r="F74" s="49">
        <v>21.28</v>
      </c>
      <c r="G74" s="85">
        <v>240.77</v>
      </c>
      <c r="H74" s="50">
        <v>5.2</v>
      </c>
      <c r="I74" s="50">
        <v>3.77</v>
      </c>
      <c r="J74" s="50">
        <v>35.97</v>
      </c>
    </row>
    <row r="75" spans="1:10" x14ac:dyDescent="0.3">
      <c r="A75" s="2"/>
      <c r="B75" s="16" t="s">
        <v>16</v>
      </c>
      <c r="C75" s="97" t="s">
        <v>48</v>
      </c>
      <c r="D75" s="46" t="s">
        <v>65</v>
      </c>
      <c r="E75" s="45">
        <v>200</v>
      </c>
      <c r="F75" s="47">
        <v>15.02</v>
      </c>
      <c r="G75" s="86">
        <v>92.53</v>
      </c>
      <c r="H75" s="86">
        <v>0.26</v>
      </c>
      <c r="I75" s="86">
        <v>0</v>
      </c>
      <c r="J75" s="86">
        <v>24.92</v>
      </c>
    </row>
    <row r="76" spans="1:10" x14ac:dyDescent="0.3">
      <c r="A76" s="2"/>
      <c r="B76" s="16"/>
      <c r="C76" s="11"/>
      <c r="D76" s="46" t="s">
        <v>32</v>
      </c>
      <c r="E76" s="41">
        <v>60</v>
      </c>
      <c r="F76" s="43">
        <v>6.76</v>
      </c>
      <c r="G76" s="90">
        <v>46.6</v>
      </c>
      <c r="H76" s="90">
        <v>1.52</v>
      </c>
      <c r="I76" s="90">
        <v>0.12</v>
      </c>
      <c r="J76" s="90">
        <v>10.46</v>
      </c>
    </row>
    <row r="77" spans="1:10" ht="15" thickBot="1" x14ac:dyDescent="0.35">
      <c r="A77" s="2"/>
      <c r="B77" s="76" t="s">
        <v>33</v>
      </c>
      <c r="C77" s="77"/>
      <c r="D77" s="24" t="s">
        <v>34</v>
      </c>
      <c r="E77" s="41">
        <v>270</v>
      </c>
      <c r="F77" s="45">
        <v>72.900000000000006</v>
      </c>
      <c r="G77" s="52">
        <v>45</v>
      </c>
      <c r="H77" s="57">
        <v>3.68</v>
      </c>
      <c r="I77" s="57">
        <v>2.88</v>
      </c>
      <c r="J77" s="57">
        <v>18.98</v>
      </c>
    </row>
    <row r="78" spans="1:10" ht="15" thickBot="1" x14ac:dyDescent="0.35">
      <c r="A78" s="2"/>
      <c r="B78" s="10" t="s">
        <v>30</v>
      </c>
      <c r="C78" s="11"/>
      <c r="D78" s="24" t="s">
        <v>36</v>
      </c>
      <c r="E78" s="48">
        <v>60</v>
      </c>
      <c r="F78" s="45">
        <v>55.36</v>
      </c>
      <c r="G78" s="53">
        <v>150</v>
      </c>
      <c r="H78" s="56">
        <v>5.87</v>
      </c>
      <c r="I78" s="53">
        <v>8.4499999999999993</v>
      </c>
      <c r="J78" s="53">
        <v>21.53</v>
      </c>
    </row>
    <row r="79" spans="1:10" x14ac:dyDescent="0.3">
      <c r="A79" s="2"/>
      <c r="B79" s="14"/>
      <c r="C79" s="14"/>
      <c r="D79" s="17"/>
      <c r="E79" s="58"/>
      <c r="F79" s="59"/>
      <c r="G79" s="60">
        <f>SUM(G71:G78)</f>
        <v>946.99</v>
      </c>
      <c r="H79" s="61">
        <f>SUM(H71:H78)</f>
        <v>31.400000000000002</v>
      </c>
      <c r="I79" s="62">
        <f>SUM(I71:I78)</f>
        <v>30.52</v>
      </c>
      <c r="J79" s="63">
        <f>SUM(J71:J78)</f>
        <v>136.57</v>
      </c>
    </row>
    <row r="80" spans="1:10" ht="15" thickBot="1" x14ac:dyDescent="0.35">
      <c r="A80" s="3"/>
      <c r="B80" s="30" t="s">
        <v>20</v>
      </c>
      <c r="C80" s="12"/>
      <c r="D80" s="13"/>
      <c r="E80" s="54"/>
      <c r="F80" s="64">
        <f>SUM(F63:F79)</f>
        <v>414</v>
      </c>
      <c r="G80" s="65">
        <f>SUM(G70+G79)</f>
        <v>1598.6399999999999</v>
      </c>
      <c r="H80" s="66">
        <f>SUM(H70+H79)</f>
        <v>52.41</v>
      </c>
      <c r="I80" s="60">
        <f>SUM(I70+I79)</f>
        <v>46.81</v>
      </c>
      <c r="J80" s="67">
        <f>SUM(J70+J79)</f>
        <v>236.29</v>
      </c>
    </row>
  </sheetData>
  <mergeCells count="3">
    <mergeCell ref="B1:G1"/>
    <mergeCell ref="B31:G31"/>
    <mergeCell ref="B60:G60"/>
  </mergeCells>
  <pageMargins left="1" right="1" top="1" bottom="1" header="0.5" footer="0.5"/>
  <pageSetup paperSize="9" orientation="landscape" verticalDpi="0" r:id="rId1"/>
  <ignoredErrors>
    <ignoredError sqref="G11:I11 G19:I19 J19:J20 F20:I20 G48 H48:J48 F49:J49 G70:J70 G79:J79 F80:J80 G41:J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2024-02-15T06:26:51Z</cp:lastPrinted>
  <dcterms:created xsi:type="dcterms:W3CDTF">2015-06-05T18:19:34Z</dcterms:created>
  <dcterms:modified xsi:type="dcterms:W3CDTF">2024-11-15T05:00:47Z</dcterms:modified>
</cp:coreProperties>
</file>