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I25" i="3"/>
  <c r="H25" i="3"/>
  <c r="G76" i="4" l="1"/>
  <c r="F54" i="4"/>
  <c r="F86" i="4"/>
  <c r="J85" i="4"/>
  <c r="I85" i="4"/>
  <c r="H85" i="4"/>
  <c r="G85" i="4"/>
  <c r="G86" i="4" s="1"/>
  <c r="J76" i="4"/>
  <c r="I76" i="4"/>
  <c r="H76" i="4"/>
  <c r="J43" i="3"/>
  <c r="I43" i="3"/>
  <c r="H43" i="3"/>
  <c r="G43" i="3"/>
  <c r="F43" i="3"/>
  <c r="H86" i="4" l="1"/>
  <c r="J86" i="4"/>
  <c r="I86" i="4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G21" i="4" l="1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<sst xmlns="http://schemas.openxmlformats.org/spreadsheetml/2006/main" count="226" uniqueCount="67">
  <si>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</si>
  <si>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</si>
  <si>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</si>
  <si>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</si>
  <si>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</si>
  <si>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</si>
  <si>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</si>
  <si>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</si>
  <si>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</si>
  <si>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</si>
  <si>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</si>
  <si>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</si>
  <si>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</si>
  <si>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</si>
  <si>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</si>
  <si>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</si>
  <si>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</si>
  <si>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</si>
  <si>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</si>
  <si>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</si>
  <si>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</si>
  <si>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</si>
  <si>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</si>
  <si>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</si>
  <si>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</si>
  <si>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 xml:space="preserve">1-4 класс </t>
  </si>
  <si>
    <t xml:space="preserve">5-11 класс </t>
  </si>
  <si>
    <t>гарнир</t>
  </si>
  <si>
    <t>747/83</t>
  </si>
  <si>
    <t xml:space="preserve">Картофельное пюре </t>
  </si>
  <si>
    <t xml:space="preserve">фрукт </t>
  </si>
  <si>
    <t>924/83</t>
  </si>
  <si>
    <t>61/83</t>
  </si>
  <si>
    <t xml:space="preserve">217/83 </t>
  </si>
  <si>
    <t xml:space="preserve">924/83 </t>
  </si>
  <si>
    <t xml:space="preserve">356/16 </t>
  </si>
  <si>
    <t>Хлеб пшеничный/ржан 20/20</t>
  </si>
  <si>
    <t>Хлеб пшеничный/ржан 30/30</t>
  </si>
  <si>
    <t xml:space="preserve">Хлеб пшеничный/ржан 40/40 </t>
  </si>
  <si>
    <t xml:space="preserve">1 смена </t>
  </si>
  <si>
    <t>2 смена</t>
  </si>
  <si>
    <t>1-2  смена</t>
  </si>
  <si>
    <t xml:space="preserve">1 блюдо </t>
  </si>
  <si>
    <t xml:space="preserve">Обед </t>
  </si>
  <si>
    <t xml:space="preserve">Рис с овощами </t>
  </si>
  <si>
    <t>МБОУ СОШ № 6</t>
  </si>
  <si>
    <t>МБОУ СОШ № 6  льготная категория 1-4 класс  1 смена</t>
  </si>
  <si>
    <t xml:space="preserve">МБОУ СОШ № 6   льготная категория 5- 11  класс  1- 2 смена </t>
  </si>
  <si>
    <t xml:space="preserve">МБОУ СОШ № 6   льготная категория 1- 4  класс   2 смена </t>
  </si>
  <si>
    <t>Суп овощной со сметаной 250/10</t>
  </si>
  <si>
    <t xml:space="preserve">Помидор  свежий порциями </t>
  </si>
  <si>
    <t xml:space="preserve">444/83 </t>
  </si>
  <si>
    <t xml:space="preserve">Макароны отварные с сыром </t>
  </si>
  <si>
    <t xml:space="preserve">Компот из брусники </t>
  </si>
  <si>
    <t xml:space="preserve">Суп овощной с говядиной  со сметаной 250/35/10 </t>
  </si>
  <si>
    <t xml:space="preserve">1010/83 </t>
  </si>
  <si>
    <t xml:space="preserve">Чай с лимоном </t>
  </si>
  <si>
    <t xml:space="preserve">Напиток из вишни </t>
  </si>
  <si>
    <t xml:space="preserve">Мандарин </t>
  </si>
  <si>
    <t>Салат из огурцов и помидор с зеленью</t>
  </si>
  <si>
    <t xml:space="preserve">Поджарка из говядины 75/15 </t>
  </si>
  <si>
    <t xml:space="preserve">599/83 </t>
  </si>
  <si>
    <t xml:space="preserve">Поджарка из говядины 50/15 </t>
  </si>
  <si>
    <t xml:space="preserve">1009/83 </t>
  </si>
  <si>
    <t xml:space="preserve">Чай с сахаром </t>
  </si>
  <si>
    <t xml:space="preserve">Суп овощной с говядиной   со сметаной 250/20/10 </t>
  </si>
  <si>
    <t xml:space="preserve">Поджарка из говядины 90/15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</si>
</sst>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0" fontId="5" fillId="0" borderId="9" xfId="0" applyFont="1" applyFill="1" applyBorder="1" applyProtection="1">
      <protection locked="0"/>
    </xf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2" fontId="7" fillId="0" borderId="9" xfId="0" applyNumberFormat="1" applyFont="1" applyFill="1" applyBorder="1" applyProtection="1">
      <protection locked="0"/>
    </xf>
    <xf numFmtId="0" fontId="5" fillId="0" borderId="8" xfId="0" applyFont="1" applyBorder="1"/>
    <xf numFmtId="164" fontId="4" fillId="0" borderId="24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7" fillId="0" borderId="1" xfId="0" applyNumberFormat="1" applyFont="1" applyFill="1" applyBorder="1" applyProtection="1">
      <protection locked="0"/>
    </xf>
    <xf numFmtId="0" fontId="7" fillId="0" borderId="14" xfId="0" applyNumberFormat="1" applyFont="1" applyFill="1" applyBorder="1" applyProtection="1">
      <protection locked="0"/>
    </xf>
    <xf numFmtId="0" fontId="7" fillId="0" borderId="9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2" fillId="0" borderId="22" xfId="0" applyNumberFormat="1" applyFont="1" applyBorder="1"/>
    <xf numFmtId="2" fontId="4" fillId="0" borderId="9" xfId="0" applyNumberFormat="1" applyFont="1" applyBorder="1" applyAlignment="1">
      <alignment horizontal="right" wrapText="1"/>
    </xf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7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6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6" xfId="0" applyFont="1" applyBorder="1" applyAlignment="1"/>
    <xf numFmtId="0" fontId="5" fillId="0" borderId="4" xfId="0" applyFont="1" applyBorder="1" applyAlignment="1"/>
    <xf numFmtId="0" fontId="5" fillId="0" borderId="28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9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0" fillId="2" borderId="0" xfId="0" applyFill="1"/>
    <xf numFmtId="0" fontId="5" fillId="0" borderId="5" xfId="0" applyFont="1" applyBorder="1"/>
    <xf numFmtId="0" fontId="4" fillId="0" borderId="9" xfId="0" applyNumberFormat="1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18" xfId="0" applyNumberFormat="1" applyFont="1" applyFill="1" applyBorder="1" applyAlignment="1" applyProtection="1">
      <alignment horizontal="right"/>
      <protection locked="0"/>
    </xf>
    <xf numFmtId="0" fontId="5" fillId="0" borderId="10" xfId="0" applyNumberFormat="1" applyFont="1" applyFill="1" applyBorder="1" applyAlignment="1" applyProtection="1">
      <alignment horizontal="right"/>
    </xf>
    <xf numFmtId="165" fontId="3" fillId="0" borderId="1" xfId="0" applyNumberFormat="1" applyFont="1" applyBorder="1" applyAlignment="1">
      <alignment horizontal="right" wrapText="1"/>
    </xf>
    <xf numFmtId="2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7" fillId="0" borderId="3" xfId="0" applyNumberFormat="1" applyFont="1" applyFill="1" applyBorder="1" applyProtection="1"/>
    <xf numFmtId="0" fontId="4" fillId="0" borderId="4" xfId="0" applyFont="1" applyBorder="1" applyAlignment="1">
      <alignment horizontal="right" wrapText="1"/>
    </xf>
    <xf numFmtId="2" fontId="2" fillId="0" borderId="15" xfId="0" applyNumberFormat="1" applyFont="1" applyBorder="1"/>
    <xf numFmtId="0" fontId="2" fillId="0" borderId="22" xfId="0" applyFont="1" applyBorder="1"/>
    <xf numFmtId="166" fontId="2" fillId="0" borderId="4" xfId="0" applyNumberFormat="1" applyFont="1" applyBorder="1"/>
    <xf numFmtId="2" fontId="2" fillId="0" borderId="22" xfId="0" applyNumberFormat="1" applyFont="1" applyBorder="1"/>
    <xf numFmtId="0" fontId="3" fillId="0" borderId="31" xfId="0" applyFont="1" applyBorder="1" applyAlignment="1">
      <alignment horizontal="right" wrapText="1"/>
    </xf>
    <xf numFmtId="0" fontId="3" fillId="0" borderId="32" xfId="0" applyFont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0" fontId="3" fillId="0" borderId="33" xfId="0" applyFont="1" applyBorder="1" applyAlignment="1">
      <alignment horizontal="right" wrapText="1"/>
    </xf>
    <xf numFmtId="0" fontId="1" fillId="0" borderId="33" xfId="0" applyFont="1" applyBorder="1" applyAlignment="1"/>
    <xf numFmtId="0" fontId="4" fillId="0" borderId="10" xfId="0" applyFont="1" applyBorder="1" applyAlignment="1">
      <alignment horizontal="center" wrapText="1"/>
    </xf>
    <xf numFmtId="0" fontId="0" fillId="0" borderId="20" xfId="0" applyFont="1" applyFill="1" applyBorder="1" applyAlignment="1" applyProtection="1">
      <alignment wrapText="1"/>
      <protection locked="0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wrapText="1"/>
    </xf>
    <xf numFmtId="0" fontId="2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J1" sqref="J1"/>
    </sheetView>
  </sheetViews>
  <sheetFormatPr defaultRowHeight="14.4" x14ac:dyDescent="0.3"/>
  <cols>
    <col min="1" max="1" width="11" customWidth="1"/>
    <col min="3" max="3" width="8.44140625" customWidth="1"/>
    <col min="4" max="4" width="44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31" t="s">
        <v>45</v>
      </c>
      <c r="C1" s="132"/>
      <c r="D1" s="133"/>
      <c r="F1" s="11" t="s">
        <v>25</v>
      </c>
      <c r="G1" s="104" t="s">
        <v>39</v>
      </c>
      <c r="I1" t="s">
        <v>1</v>
      </c>
      <c r="J1" s="10">
        <v>45636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93" t="s">
        <v>5</v>
      </c>
      <c r="G3" s="24" t="s">
        <v>21</v>
      </c>
      <c r="H3" s="95" t="s">
        <v>6</v>
      </c>
      <c r="I3" s="24" t="s">
        <v>7</v>
      </c>
      <c r="J3" s="96" t="s">
        <v>8</v>
      </c>
    </row>
    <row r="4" spans="1:10" ht="15" thickBot="1" x14ac:dyDescent="0.35">
      <c r="A4" s="105" t="s">
        <v>9</v>
      </c>
      <c r="B4" s="3" t="s">
        <v>18</v>
      </c>
      <c r="C4" s="13"/>
      <c r="D4" s="33" t="s">
        <v>50</v>
      </c>
      <c r="E4" s="38">
        <v>64</v>
      </c>
      <c r="F4" s="38">
        <v>26.16</v>
      </c>
      <c r="G4" s="41">
        <v>9</v>
      </c>
      <c r="H4" s="98">
        <v>0.48</v>
      </c>
      <c r="I4" s="98">
        <v>0</v>
      </c>
      <c r="J4" s="119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90</v>
      </c>
      <c r="F5" s="41">
        <v>63.97</v>
      </c>
      <c r="G5" s="41">
        <v>296.66000000000003</v>
      </c>
      <c r="H5" s="99">
        <v>13.39</v>
      </c>
      <c r="I5" s="99">
        <v>14.71</v>
      </c>
      <c r="J5" s="120">
        <v>15.41</v>
      </c>
    </row>
    <row r="6" spans="1:10" x14ac:dyDescent="0.3">
      <c r="A6" s="4"/>
      <c r="B6" s="3" t="s">
        <v>19</v>
      </c>
      <c r="C6" s="14" t="s">
        <v>28</v>
      </c>
      <c r="D6" s="33" t="s">
        <v>29</v>
      </c>
      <c r="E6" s="38">
        <v>180</v>
      </c>
      <c r="F6" s="41">
        <v>31.99</v>
      </c>
      <c r="G6" s="41">
        <v>148.04</v>
      </c>
      <c r="H6" s="99">
        <v>4.07</v>
      </c>
      <c r="I6" s="99">
        <v>4.0999999999999996</v>
      </c>
      <c r="J6" s="120">
        <v>32</v>
      </c>
    </row>
    <row r="7" spans="1:10" x14ac:dyDescent="0.3">
      <c r="A7" s="4"/>
      <c r="B7" s="1" t="s">
        <v>16</v>
      </c>
      <c r="C7" s="14" t="s">
        <v>31</v>
      </c>
      <c r="D7" s="33" t="s">
        <v>53</v>
      </c>
      <c r="E7" s="38">
        <v>200</v>
      </c>
      <c r="F7" s="117">
        <v>40.5</v>
      </c>
      <c r="G7" s="41">
        <v>92.53</v>
      </c>
      <c r="H7" s="101">
        <v>0.26</v>
      </c>
      <c r="I7" s="101">
        <v>0</v>
      </c>
      <c r="J7" s="121">
        <v>24.92</v>
      </c>
    </row>
    <row r="8" spans="1:10" ht="15" thickBot="1" x14ac:dyDescent="0.35">
      <c r="A8" s="5"/>
      <c r="B8" s="1" t="s">
        <v>17</v>
      </c>
      <c r="C8" s="15"/>
      <c r="D8" s="33" t="s">
        <v>36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22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123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124"/>
    </row>
    <row r="11" spans="1:10" ht="15" thickBot="1" x14ac:dyDescent="0.35">
      <c r="A11" s="46" t="s">
        <v>20</v>
      </c>
      <c r="B11" s="15"/>
      <c r="C11" s="15"/>
      <c r="D11" s="125"/>
      <c r="E11" s="36"/>
      <c r="F11" s="43">
        <f>SUM(F4:F10)</f>
        <v>166</v>
      </c>
      <c r="G11" s="55">
        <f>SUM(G4:G10)</f>
        <v>588.83000000000004</v>
      </c>
      <c r="H11" s="68">
        <f>SUM(H4:H9)</f>
        <v>19.660000000000004</v>
      </c>
      <c r="I11" s="60">
        <f>SUM(I4:I10)</f>
        <v>19.05</v>
      </c>
      <c r="J11" s="58">
        <f>SUM(J4:J9)</f>
        <v>83.21</v>
      </c>
    </row>
    <row r="15" spans="1:10" x14ac:dyDescent="0.3">
      <c r="A15" t="s">
        <v>0</v>
      </c>
      <c r="B15" s="131" t="s">
        <v>45</v>
      </c>
      <c r="C15" s="132"/>
      <c r="D15" s="134"/>
      <c r="F15" s="11" t="s">
        <v>25</v>
      </c>
      <c r="G15" s="104" t="s">
        <v>40</v>
      </c>
      <c r="I15" t="s">
        <v>1</v>
      </c>
      <c r="J15" s="10">
        <v>45636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4" t="s">
        <v>15</v>
      </c>
      <c r="F17" s="29" t="s">
        <v>5</v>
      </c>
      <c r="G17" s="24" t="s">
        <v>22</v>
      </c>
      <c r="H17" s="95" t="s">
        <v>6</v>
      </c>
      <c r="I17" s="24" t="s">
        <v>7</v>
      </c>
      <c r="J17" s="96" t="s">
        <v>8</v>
      </c>
    </row>
    <row r="18" spans="1:10" ht="15" thickBot="1" x14ac:dyDescent="0.35">
      <c r="A18" s="105" t="s">
        <v>43</v>
      </c>
      <c r="B18" s="3" t="s">
        <v>18</v>
      </c>
      <c r="C18" s="13"/>
      <c r="D18" s="33" t="s">
        <v>50</v>
      </c>
      <c r="E18" s="38">
        <v>78</v>
      </c>
      <c r="F18" s="38">
        <v>31.99</v>
      </c>
      <c r="G18" s="41">
        <v>12</v>
      </c>
      <c r="H18" s="99">
        <v>0.64</v>
      </c>
      <c r="I18" s="99">
        <v>0</v>
      </c>
      <c r="J18" s="120">
        <v>2.4</v>
      </c>
    </row>
    <row r="19" spans="1:10" ht="15" thickBot="1" x14ac:dyDescent="0.35">
      <c r="A19" s="4"/>
      <c r="B19" s="3" t="s">
        <v>42</v>
      </c>
      <c r="C19" s="14" t="s">
        <v>33</v>
      </c>
      <c r="D19" s="33" t="s">
        <v>54</v>
      </c>
      <c r="E19" s="38">
        <v>295</v>
      </c>
      <c r="F19" s="41">
        <v>69.06</v>
      </c>
      <c r="G19" s="41">
        <v>177.53</v>
      </c>
      <c r="H19" s="99">
        <v>4.45</v>
      </c>
      <c r="I19" s="99">
        <v>6.04</v>
      </c>
      <c r="J19" s="120">
        <v>23.11</v>
      </c>
    </row>
    <row r="20" spans="1:10" ht="15" thickBot="1" x14ac:dyDescent="0.35">
      <c r="A20" s="4"/>
      <c r="B20" s="3" t="s">
        <v>13</v>
      </c>
      <c r="C20" s="14" t="s">
        <v>24</v>
      </c>
      <c r="D20" s="33" t="s">
        <v>23</v>
      </c>
      <c r="E20" s="38">
        <v>100</v>
      </c>
      <c r="F20" s="41">
        <v>71.08</v>
      </c>
      <c r="G20" s="41">
        <v>318.51</v>
      </c>
      <c r="H20" s="48">
        <v>14.99</v>
      </c>
      <c r="I20" s="48">
        <v>16.34</v>
      </c>
      <c r="J20" s="126">
        <v>13.79</v>
      </c>
    </row>
    <row r="21" spans="1:10" x14ac:dyDescent="0.3">
      <c r="A21" s="4"/>
      <c r="B21" s="3" t="s">
        <v>19</v>
      </c>
      <c r="C21" s="14" t="s">
        <v>28</v>
      </c>
      <c r="D21" s="33" t="s">
        <v>29</v>
      </c>
      <c r="E21" s="38">
        <v>180</v>
      </c>
      <c r="F21" s="41">
        <v>31.99</v>
      </c>
      <c r="G21" s="41">
        <v>148.04</v>
      </c>
      <c r="H21" s="49">
        <v>4.07</v>
      </c>
      <c r="I21" s="49">
        <v>4.0999999999999996</v>
      </c>
      <c r="J21" s="127">
        <v>32</v>
      </c>
    </row>
    <row r="22" spans="1:10" ht="15" thickBot="1" x14ac:dyDescent="0.35">
      <c r="A22" s="5"/>
      <c r="B22" s="1" t="s">
        <v>16</v>
      </c>
      <c r="C22" s="14" t="s">
        <v>31</v>
      </c>
      <c r="D22" s="33" t="s">
        <v>53</v>
      </c>
      <c r="E22" s="38">
        <v>200</v>
      </c>
      <c r="F22" s="117">
        <v>40.5</v>
      </c>
      <c r="G22" s="41">
        <v>92.53</v>
      </c>
      <c r="H22" s="101">
        <v>0.26</v>
      </c>
      <c r="I22" s="101">
        <v>0</v>
      </c>
      <c r="J22" s="121">
        <v>24.92</v>
      </c>
    </row>
    <row r="23" spans="1:10" ht="15" thickBot="1" x14ac:dyDescent="0.35">
      <c r="A23" s="2"/>
      <c r="B23" s="1" t="s">
        <v>17</v>
      </c>
      <c r="C23" s="15"/>
      <c r="D23" s="33" t="s">
        <v>36</v>
      </c>
      <c r="E23" s="38">
        <v>40</v>
      </c>
      <c r="F23" s="39">
        <v>3.38</v>
      </c>
      <c r="G23" s="41">
        <v>66.900000000000006</v>
      </c>
      <c r="H23" s="106">
        <v>2.2400000000000002</v>
      </c>
      <c r="I23" s="54">
        <v>0.27</v>
      </c>
      <c r="J23" s="128">
        <v>14.66</v>
      </c>
    </row>
    <row r="24" spans="1:10" ht="15" thickBot="1" x14ac:dyDescent="0.35">
      <c r="A24" s="4"/>
      <c r="B24" s="6"/>
      <c r="C24" s="14"/>
      <c r="D24" s="33"/>
      <c r="E24" s="23"/>
      <c r="F24" s="39"/>
      <c r="G24" s="27"/>
      <c r="H24" s="52"/>
      <c r="I24" s="52"/>
      <c r="J24" s="123"/>
    </row>
    <row r="25" spans="1:10" ht="15" thickBot="1" x14ac:dyDescent="0.35">
      <c r="A25" s="46" t="s">
        <v>20</v>
      </c>
      <c r="B25" s="15"/>
      <c r="C25" s="15"/>
      <c r="D25" s="125"/>
      <c r="E25" s="36"/>
      <c r="F25" s="43">
        <f>SUM(F18:F24)</f>
        <v>248</v>
      </c>
      <c r="G25" s="59">
        <f>SUM(G18:G24)</f>
        <v>815.50999999999988</v>
      </c>
      <c r="H25" s="60">
        <f>SUM(H18:H24)</f>
        <v>26.65</v>
      </c>
      <c r="I25" s="56">
        <f>SUM(I18:I24)</f>
        <v>26.749999999999996</v>
      </c>
      <c r="J25" s="58">
        <f>SUM(J18:J24)</f>
        <v>110.88</v>
      </c>
    </row>
    <row r="33" spans="1:10" x14ac:dyDescent="0.3">
      <c r="A33" t="s">
        <v>0</v>
      </c>
      <c r="B33" s="131" t="s">
        <v>45</v>
      </c>
      <c r="C33" s="132"/>
      <c r="D33" s="134"/>
      <c r="F33" s="11" t="s">
        <v>26</v>
      </c>
      <c r="G33" s="104" t="s">
        <v>41</v>
      </c>
      <c r="I33" t="s">
        <v>1</v>
      </c>
      <c r="J33" s="10">
        <v>45636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4" t="s">
        <v>15</v>
      </c>
      <c r="F35" s="29" t="s">
        <v>5</v>
      </c>
      <c r="G35" s="8" t="s">
        <v>22</v>
      </c>
      <c r="H35" s="30" t="s">
        <v>6</v>
      </c>
      <c r="I35" s="8" t="s">
        <v>7</v>
      </c>
      <c r="J35" s="9" t="s">
        <v>8</v>
      </c>
    </row>
    <row r="36" spans="1:10" ht="15" thickBot="1" x14ac:dyDescent="0.35">
      <c r="A36" s="105" t="s">
        <v>9</v>
      </c>
      <c r="B36" s="3"/>
      <c r="C36" s="13"/>
      <c r="D36" s="33"/>
      <c r="E36" s="38"/>
      <c r="F36" s="38"/>
      <c r="G36" s="37"/>
      <c r="H36" s="37"/>
      <c r="I36" s="37"/>
      <c r="J36" s="129"/>
    </row>
    <row r="37" spans="1:10" ht="15" thickBot="1" x14ac:dyDescent="0.35">
      <c r="A37" s="4"/>
      <c r="B37" s="3"/>
      <c r="C37" s="14"/>
      <c r="D37" s="33"/>
      <c r="E37" s="38"/>
      <c r="F37" s="39"/>
      <c r="G37" s="97"/>
      <c r="H37" s="48"/>
      <c r="I37" s="48"/>
      <c r="J37" s="126"/>
    </row>
    <row r="38" spans="1:10" x14ac:dyDescent="0.3">
      <c r="A38" s="4"/>
      <c r="B38" s="3" t="s">
        <v>13</v>
      </c>
      <c r="C38" s="14" t="s">
        <v>51</v>
      </c>
      <c r="D38" s="33" t="s">
        <v>52</v>
      </c>
      <c r="E38" s="23">
        <v>236</v>
      </c>
      <c r="F38" s="40">
        <v>52.73</v>
      </c>
      <c r="G38" s="40">
        <v>320.44</v>
      </c>
      <c r="H38" s="49">
        <v>9.81</v>
      </c>
      <c r="I38" s="49">
        <v>11.77</v>
      </c>
      <c r="J38" s="49">
        <v>41.34</v>
      </c>
    </row>
    <row r="39" spans="1:10" x14ac:dyDescent="0.3">
      <c r="A39" s="4"/>
      <c r="B39" s="1" t="s">
        <v>16</v>
      </c>
      <c r="C39" s="14" t="s">
        <v>55</v>
      </c>
      <c r="D39" s="33" t="s">
        <v>56</v>
      </c>
      <c r="E39" s="23">
        <v>200</v>
      </c>
      <c r="F39" s="40">
        <v>6.29</v>
      </c>
      <c r="G39" s="41">
        <v>141.81</v>
      </c>
      <c r="H39" s="101">
        <v>3.54</v>
      </c>
      <c r="I39" s="101">
        <v>3.43</v>
      </c>
      <c r="J39" s="101">
        <v>23.46</v>
      </c>
    </row>
    <row r="40" spans="1:10" ht="15" thickBot="1" x14ac:dyDescent="0.35">
      <c r="A40" s="5"/>
      <c r="B40" s="1" t="s">
        <v>17</v>
      </c>
      <c r="C40" s="15"/>
      <c r="D40" s="33" t="s">
        <v>36</v>
      </c>
      <c r="E40" s="38">
        <v>40</v>
      </c>
      <c r="F40" s="39">
        <v>3.38</v>
      </c>
      <c r="G40" s="41">
        <v>223</v>
      </c>
      <c r="H40" s="54">
        <v>7.45</v>
      </c>
      <c r="I40" s="54">
        <v>0.9</v>
      </c>
      <c r="J40" s="54">
        <v>48.85</v>
      </c>
    </row>
    <row r="41" spans="1:10" ht="15" thickBot="1" x14ac:dyDescent="0.35">
      <c r="A41" s="2"/>
      <c r="B41" s="12"/>
      <c r="C41" s="13"/>
      <c r="D41" s="33"/>
      <c r="E41" s="23"/>
      <c r="F41" s="40"/>
      <c r="G41" s="26"/>
      <c r="H41" s="26"/>
      <c r="I41" s="35"/>
      <c r="J41" s="130"/>
    </row>
    <row r="42" spans="1:10" ht="15" thickBot="1" x14ac:dyDescent="0.35">
      <c r="A42" s="4"/>
      <c r="B42" s="6"/>
      <c r="C42" s="14"/>
      <c r="D42" s="33"/>
      <c r="E42" s="23"/>
      <c r="F42" s="40"/>
      <c r="G42" s="27"/>
      <c r="H42" s="27"/>
      <c r="I42" s="47"/>
      <c r="J42" s="124"/>
    </row>
    <row r="43" spans="1:10" ht="15" thickBot="1" x14ac:dyDescent="0.35">
      <c r="A43" s="46" t="s">
        <v>20</v>
      </c>
      <c r="B43" s="15"/>
      <c r="C43" s="15"/>
      <c r="D43" s="125"/>
      <c r="E43" s="36"/>
      <c r="F43" s="43">
        <f>SUM(F36:F42)</f>
        <v>62.4</v>
      </c>
      <c r="G43" s="59">
        <f>SUM(G36:G42)</f>
        <v>685.25</v>
      </c>
      <c r="H43" s="60">
        <f>SUM(H36:H41)</f>
        <v>20.8</v>
      </c>
      <c r="I43" s="56">
        <f>SUM(I36:I41)</f>
        <v>16.099999999999998</v>
      </c>
      <c r="J43" s="58">
        <f>SUM(J36:J41)</f>
        <v>113.65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F42:J43 I25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10" workbookViewId="0">
      <selection activeCell="E83" sqref="E83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35" t="s">
        <v>46</v>
      </c>
      <c r="C1" s="136"/>
      <c r="D1" s="136"/>
      <c r="E1" s="136"/>
      <c r="F1" s="136"/>
      <c r="G1" s="136"/>
      <c r="I1" t="s">
        <v>1</v>
      </c>
      <c r="J1" s="10">
        <v>45636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4" t="s">
        <v>15</v>
      </c>
      <c r="F3" s="29" t="s">
        <v>5</v>
      </c>
      <c r="G3" s="94" t="s">
        <v>22</v>
      </c>
      <c r="H3" s="9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3" t="s">
        <v>50</v>
      </c>
      <c r="E4" s="38">
        <v>64</v>
      </c>
      <c r="F4" s="38">
        <v>26.16</v>
      </c>
      <c r="G4" s="41">
        <v>9</v>
      </c>
      <c r="H4" s="98">
        <v>0.48</v>
      </c>
      <c r="I4" s="98">
        <v>0</v>
      </c>
      <c r="J4" s="98">
        <v>1.8</v>
      </c>
    </row>
    <row r="5" spans="1:10" ht="15" thickBot="1" x14ac:dyDescent="0.35">
      <c r="A5" s="4"/>
      <c r="B5" s="3" t="s">
        <v>13</v>
      </c>
      <c r="C5" s="14" t="s">
        <v>24</v>
      </c>
      <c r="D5" s="33" t="s">
        <v>23</v>
      </c>
      <c r="E5" s="38">
        <v>90</v>
      </c>
      <c r="F5" s="41">
        <v>63.97</v>
      </c>
      <c r="G5" s="41">
        <v>296.66000000000003</v>
      </c>
      <c r="H5" s="99">
        <v>13.39</v>
      </c>
      <c r="I5" s="99">
        <v>14.71</v>
      </c>
      <c r="J5" s="99">
        <v>15.41</v>
      </c>
    </row>
    <row r="6" spans="1:10" x14ac:dyDescent="0.3">
      <c r="A6" s="4"/>
      <c r="B6" s="3" t="s">
        <v>19</v>
      </c>
      <c r="C6" s="14" t="s">
        <v>28</v>
      </c>
      <c r="D6" s="33" t="s">
        <v>29</v>
      </c>
      <c r="E6" s="38">
        <v>180</v>
      </c>
      <c r="F6" s="41">
        <v>31.99</v>
      </c>
      <c r="G6" s="41">
        <v>148.04</v>
      </c>
      <c r="H6" s="99">
        <v>4.07</v>
      </c>
      <c r="I6" s="99">
        <v>4.0999999999999996</v>
      </c>
      <c r="J6" s="99">
        <v>32</v>
      </c>
    </row>
    <row r="7" spans="1:10" x14ac:dyDescent="0.3">
      <c r="A7" s="4"/>
      <c r="B7" s="1" t="s">
        <v>16</v>
      </c>
      <c r="C7" s="14" t="s">
        <v>31</v>
      </c>
      <c r="D7" s="33" t="s">
        <v>53</v>
      </c>
      <c r="E7" s="38">
        <v>200</v>
      </c>
      <c r="F7" s="117">
        <v>40.5</v>
      </c>
      <c r="G7" s="41">
        <v>92.53</v>
      </c>
      <c r="H7" s="101">
        <v>0.26</v>
      </c>
      <c r="I7" s="101">
        <v>0</v>
      </c>
      <c r="J7" s="101">
        <v>24.92</v>
      </c>
    </row>
    <row r="8" spans="1:10" ht="15" thickBot="1" x14ac:dyDescent="0.35">
      <c r="A8" s="5"/>
      <c r="B8" s="1" t="s">
        <v>17</v>
      </c>
      <c r="C8" s="15"/>
      <c r="D8" s="33" t="s">
        <v>36</v>
      </c>
      <c r="E8" s="38">
        <v>40</v>
      </c>
      <c r="F8" s="39">
        <v>3.38</v>
      </c>
      <c r="G8" s="41">
        <v>42.6</v>
      </c>
      <c r="H8" s="100">
        <v>1.46</v>
      </c>
      <c r="I8" s="100">
        <v>0.24</v>
      </c>
      <c r="J8" s="100">
        <v>9.08</v>
      </c>
    </row>
    <row r="9" spans="1:10" ht="15" thickBot="1" x14ac:dyDescent="0.35">
      <c r="A9" s="2"/>
      <c r="B9" s="12"/>
      <c r="C9" s="13"/>
      <c r="D9" s="33"/>
      <c r="E9" s="38"/>
      <c r="F9" s="39"/>
      <c r="G9" s="51"/>
      <c r="H9" s="52"/>
      <c r="I9" s="52"/>
      <c r="J9" s="52"/>
    </row>
    <row r="10" spans="1:10" ht="15" thickBot="1" x14ac:dyDescent="0.35">
      <c r="A10" s="4"/>
      <c r="B10" s="6"/>
      <c r="C10" s="14"/>
      <c r="D10" s="33"/>
      <c r="E10" s="23"/>
      <c r="F10" s="40"/>
      <c r="G10" s="27"/>
      <c r="H10" s="27"/>
      <c r="I10" s="34"/>
      <c r="J10" s="27"/>
    </row>
    <row r="11" spans="1:10" ht="15" thickBot="1" x14ac:dyDescent="0.35">
      <c r="A11" s="5"/>
      <c r="B11" s="15"/>
      <c r="C11" s="15"/>
      <c r="D11" s="32"/>
      <c r="E11" s="36"/>
      <c r="F11" s="43"/>
      <c r="G11" s="107">
        <f>SUM(G4:G10)</f>
        <v>588.83000000000004</v>
      </c>
      <c r="H11" s="108">
        <f>SUM(H4:H10)</f>
        <v>19.660000000000004</v>
      </c>
      <c r="I11" s="107">
        <f>SUM(I4:I10)</f>
        <v>19.05</v>
      </c>
      <c r="J11" s="109">
        <f>SUM(J4:J10)</f>
        <v>83.21</v>
      </c>
    </row>
    <row r="12" spans="1:10" x14ac:dyDescent="0.3">
      <c r="A12" s="4" t="s">
        <v>10</v>
      </c>
      <c r="B12" s="20" t="s">
        <v>11</v>
      </c>
      <c r="C12" s="18" t="s">
        <v>32</v>
      </c>
      <c r="D12" s="33" t="s">
        <v>59</v>
      </c>
      <c r="E12" s="41">
        <v>73</v>
      </c>
      <c r="F12" s="38">
        <v>22.19</v>
      </c>
      <c r="G12" s="40">
        <v>41.84</v>
      </c>
      <c r="H12" s="98">
        <v>0.64</v>
      </c>
      <c r="I12" s="98">
        <v>3</v>
      </c>
      <c r="J12" s="98">
        <v>3.22</v>
      </c>
    </row>
    <row r="13" spans="1:10" x14ac:dyDescent="0.3">
      <c r="A13" s="4"/>
      <c r="B13" s="21" t="s">
        <v>12</v>
      </c>
      <c r="C13" s="14" t="s">
        <v>33</v>
      </c>
      <c r="D13" s="33" t="s">
        <v>49</v>
      </c>
      <c r="E13" s="41">
        <v>260</v>
      </c>
      <c r="F13" s="38">
        <v>21.01</v>
      </c>
      <c r="G13" s="65">
        <v>177.53</v>
      </c>
      <c r="H13" s="99">
        <v>4.45</v>
      </c>
      <c r="I13" s="99">
        <v>10.039999999999999</v>
      </c>
      <c r="J13" s="99">
        <v>13.11</v>
      </c>
    </row>
    <row r="14" spans="1:10" x14ac:dyDescent="0.3">
      <c r="A14" s="4"/>
      <c r="B14" s="21" t="s">
        <v>13</v>
      </c>
      <c r="C14" s="14" t="s">
        <v>61</v>
      </c>
      <c r="D14" s="33" t="s">
        <v>60</v>
      </c>
      <c r="E14" s="23">
        <v>90</v>
      </c>
      <c r="F14" s="23">
        <v>117.22</v>
      </c>
      <c r="G14" s="40">
        <v>199.1</v>
      </c>
      <c r="H14" s="100">
        <v>13.44</v>
      </c>
      <c r="I14" s="100">
        <v>11</v>
      </c>
      <c r="J14" s="110">
        <v>2.88</v>
      </c>
    </row>
    <row r="15" spans="1:10" x14ac:dyDescent="0.3">
      <c r="A15" s="4"/>
      <c r="B15" s="21" t="s">
        <v>27</v>
      </c>
      <c r="C15" s="14" t="s">
        <v>35</v>
      </c>
      <c r="D15" s="33" t="s">
        <v>44</v>
      </c>
      <c r="E15" s="23">
        <v>150</v>
      </c>
      <c r="F15" s="116">
        <v>29.59</v>
      </c>
      <c r="G15" s="66">
        <v>179.28</v>
      </c>
      <c r="H15" s="100">
        <v>3.53</v>
      </c>
      <c r="I15" s="100">
        <v>3.16</v>
      </c>
      <c r="J15" s="100">
        <v>42.85</v>
      </c>
    </row>
    <row r="16" spans="1:10" x14ac:dyDescent="0.3">
      <c r="A16" s="4"/>
      <c r="B16" s="21" t="s">
        <v>16</v>
      </c>
      <c r="C16" s="14" t="s">
        <v>34</v>
      </c>
      <c r="D16" s="33" t="s">
        <v>57</v>
      </c>
      <c r="E16" s="22">
        <v>200</v>
      </c>
      <c r="F16" s="22">
        <v>24.92</v>
      </c>
      <c r="G16" s="40">
        <v>92.53</v>
      </c>
      <c r="H16" s="101">
        <v>0.26</v>
      </c>
      <c r="I16" s="101">
        <v>0</v>
      </c>
      <c r="J16" s="101">
        <v>24.92</v>
      </c>
    </row>
    <row r="17" spans="1:10" x14ac:dyDescent="0.3">
      <c r="A17" s="4"/>
      <c r="B17" s="21" t="s">
        <v>17</v>
      </c>
      <c r="C17" s="14"/>
      <c r="D17" s="33" t="s">
        <v>37</v>
      </c>
      <c r="E17" s="22">
        <v>60</v>
      </c>
      <c r="F17" s="115">
        <v>5.07</v>
      </c>
      <c r="G17" s="66">
        <v>89.2</v>
      </c>
      <c r="H17" s="102">
        <v>2.98</v>
      </c>
      <c r="I17" s="102">
        <v>0.36</v>
      </c>
      <c r="J17" s="102">
        <v>19.54</v>
      </c>
    </row>
    <row r="18" spans="1:10" ht="15" thickBot="1" x14ac:dyDescent="0.35">
      <c r="A18" s="4"/>
      <c r="B18" s="21" t="s">
        <v>30</v>
      </c>
      <c r="C18" s="14"/>
      <c r="D18" s="33" t="s">
        <v>58</v>
      </c>
      <c r="E18" s="22">
        <v>100</v>
      </c>
      <c r="F18" s="22">
        <v>28</v>
      </c>
      <c r="G18" s="25">
        <v>43</v>
      </c>
      <c r="H18" s="67">
        <v>1.33</v>
      </c>
      <c r="I18" s="54">
        <v>0</v>
      </c>
      <c r="J18" s="54">
        <v>9.9</v>
      </c>
    </row>
    <row r="19" spans="1:10" x14ac:dyDescent="0.3">
      <c r="A19" s="4"/>
      <c r="B19" s="90"/>
      <c r="C19" s="19"/>
      <c r="D19" s="33"/>
      <c r="E19" s="22"/>
      <c r="F19" s="25"/>
      <c r="G19" s="25"/>
      <c r="H19" s="91"/>
      <c r="I19" s="53"/>
      <c r="J19" s="53"/>
    </row>
    <row r="20" spans="1:10" x14ac:dyDescent="0.3">
      <c r="A20" s="4"/>
      <c r="B20" s="19"/>
      <c r="C20" s="19"/>
      <c r="D20" s="23"/>
      <c r="E20" s="28"/>
      <c r="F20" s="44"/>
      <c r="G20" s="61">
        <f>SUM(G12:G19)</f>
        <v>822.48</v>
      </c>
      <c r="H20" s="62">
        <f>SUM(H12:H19)</f>
        <v>26.630000000000003</v>
      </c>
      <c r="I20" s="61">
        <f>SUM(I12:I19)</f>
        <v>27.56</v>
      </c>
      <c r="J20" s="61">
        <f>SUM(J12:J19)</f>
        <v>116.42000000000002</v>
      </c>
    </row>
    <row r="21" spans="1:10" ht="15" thickBot="1" x14ac:dyDescent="0.35">
      <c r="A21" s="5"/>
      <c r="B21" s="42" t="s">
        <v>20</v>
      </c>
      <c r="C21" s="15"/>
      <c r="D21" s="16"/>
      <c r="E21" s="17"/>
      <c r="F21" s="45">
        <f>SUM(F4:F20)</f>
        <v>413.99999999999994</v>
      </c>
      <c r="G21" s="63">
        <f>SUM(G11+G20)</f>
        <v>1411.31</v>
      </c>
      <c r="H21" s="63">
        <f>SUM(H11+H20)</f>
        <v>46.290000000000006</v>
      </c>
      <c r="I21" s="61">
        <f>SUM(I11+I20)</f>
        <v>46.61</v>
      </c>
      <c r="J21" s="64">
        <f>SUM(J11+J20)</f>
        <v>199.63</v>
      </c>
    </row>
    <row r="34" spans="1:14" x14ac:dyDescent="0.3">
      <c r="A34" t="s">
        <v>0</v>
      </c>
      <c r="B34" s="135" t="s">
        <v>48</v>
      </c>
      <c r="C34" s="136"/>
      <c r="D34" s="136"/>
      <c r="E34" s="136"/>
      <c r="F34" s="136"/>
      <c r="G34" s="136"/>
      <c r="I34" t="s">
        <v>1</v>
      </c>
      <c r="J34" s="10">
        <v>45636</v>
      </c>
    </row>
    <row r="35" spans="1:14" ht="15" thickBot="1" x14ac:dyDescent="0.35"/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4" t="s">
        <v>15</v>
      </c>
      <c r="F36" s="29" t="s">
        <v>5</v>
      </c>
      <c r="G36" s="94" t="s">
        <v>22</v>
      </c>
      <c r="H36" s="95" t="s">
        <v>6</v>
      </c>
      <c r="I36" s="24" t="s">
        <v>7</v>
      </c>
      <c r="J36" s="96" t="s">
        <v>8</v>
      </c>
    </row>
    <row r="37" spans="1:14" ht="15" thickBot="1" x14ac:dyDescent="0.35">
      <c r="A37" s="2" t="s">
        <v>43</v>
      </c>
      <c r="B37" s="3" t="s">
        <v>18</v>
      </c>
      <c r="C37" s="13"/>
      <c r="D37" s="33" t="s">
        <v>50</v>
      </c>
      <c r="E37" s="38">
        <v>91</v>
      </c>
      <c r="F37" s="38">
        <v>37.15</v>
      </c>
      <c r="G37" s="41">
        <v>12</v>
      </c>
      <c r="H37" s="99">
        <v>0.64</v>
      </c>
      <c r="I37" s="99">
        <v>0</v>
      </c>
      <c r="J37" s="99">
        <v>2.4</v>
      </c>
    </row>
    <row r="38" spans="1:14" ht="15" thickBot="1" x14ac:dyDescent="0.35">
      <c r="A38" s="4"/>
      <c r="B38" s="3" t="s">
        <v>42</v>
      </c>
      <c r="C38" s="14" t="s">
        <v>33</v>
      </c>
      <c r="D38" s="33" t="s">
        <v>54</v>
      </c>
      <c r="E38" s="38">
        <v>295</v>
      </c>
      <c r="F38" s="41">
        <v>69.06</v>
      </c>
      <c r="G38" s="41">
        <v>177.53</v>
      </c>
      <c r="H38" s="99">
        <v>4.45</v>
      </c>
      <c r="I38" s="99">
        <v>6.04</v>
      </c>
      <c r="J38" s="99">
        <v>23.11</v>
      </c>
    </row>
    <row r="39" spans="1:14" ht="15" thickBot="1" x14ac:dyDescent="0.35">
      <c r="A39" s="4"/>
      <c r="B39" s="3" t="s">
        <v>13</v>
      </c>
      <c r="C39" s="14" t="s">
        <v>24</v>
      </c>
      <c r="D39" s="33" t="s">
        <v>23</v>
      </c>
      <c r="E39" s="38">
        <v>100</v>
      </c>
      <c r="F39" s="41">
        <v>71.08</v>
      </c>
      <c r="G39" s="41">
        <v>318.51</v>
      </c>
      <c r="H39" s="48">
        <v>14.99</v>
      </c>
      <c r="I39" s="48">
        <v>16.34</v>
      </c>
      <c r="J39" s="48">
        <v>13.79</v>
      </c>
    </row>
    <row r="40" spans="1:14" x14ac:dyDescent="0.3">
      <c r="A40" s="4"/>
      <c r="B40" s="3" t="s">
        <v>19</v>
      </c>
      <c r="C40" s="14" t="s">
        <v>28</v>
      </c>
      <c r="D40" s="33" t="s">
        <v>29</v>
      </c>
      <c r="E40" s="38">
        <v>150</v>
      </c>
      <c r="F40" s="41">
        <v>26.66</v>
      </c>
      <c r="G40" s="41">
        <v>148.04</v>
      </c>
      <c r="H40" s="49">
        <v>4.07</v>
      </c>
      <c r="I40" s="49">
        <v>4.0999999999999996</v>
      </c>
      <c r="J40" s="49">
        <v>32</v>
      </c>
    </row>
    <row r="41" spans="1:14" ht="15" thickBot="1" x14ac:dyDescent="0.35">
      <c r="A41" s="5"/>
      <c r="B41" s="1" t="s">
        <v>16</v>
      </c>
      <c r="C41" s="14" t="s">
        <v>31</v>
      </c>
      <c r="D41" s="33" t="s">
        <v>53</v>
      </c>
      <c r="E41" s="38">
        <v>200</v>
      </c>
      <c r="F41" s="117">
        <v>40.67</v>
      </c>
      <c r="G41" s="41">
        <v>92.53</v>
      </c>
      <c r="H41" s="101">
        <v>0.26</v>
      </c>
      <c r="I41" s="101">
        <v>0</v>
      </c>
      <c r="J41" s="101">
        <v>24.92</v>
      </c>
    </row>
    <row r="42" spans="1:14" ht="15" thickBot="1" x14ac:dyDescent="0.35">
      <c r="A42" s="2"/>
      <c r="B42" s="1" t="s">
        <v>17</v>
      </c>
      <c r="C42" s="15"/>
      <c r="D42" s="33" t="s">
        <v>36</v>
      </c>
      <c r="E42" s="38">
        <v>40</v>
      </c>
      <c r="F42" s="39">
        <v>3.38</v>
      </c>
      <c r="G42" s="41">
        <v>66.900000000000006</v>
      </c>
      <c r="H42" s="106">
        <v>2.2400000000000002</v>
      </c>
      <c r="I42" s="54">
        <v>0.27</v>
      </c>
      <c r="J42" s="54">
        <v>14.66</v>
      </c>
    </row>
    <row r="43" spans="1:14" ht="15" thickBot="1" x14ac:dyDescent="0.35">
      <c r="A43" s="4"/>
      <c r="B43" s="6"/>
      <c r="C43" s="14"/>
      <c r="D43" s="33"/>
      <c r="E43" s="23"/>
      <c r="F43" s="39"/>
      <c r="G43" s="27"/>
      <c r="H43" s="52"/>
      <c r="I43" s="52"/>
      <c r="J43" s="52"/>
    </row>
    <row r="44" spans="1:14" ht="15" thickBot="1" x14ac:dyDescent="0.35">
      <c r="A44" s="74"/>
      <c r="B44" s="15"/>
      <c r="C44" s="15"/>
      <c r="D44" s="32"/>
      <c r="E44" s="36"/>
      <c r="F44" s="43"/>
      <c r="G44" s="55">
        <f>SUM(G37:G43)</f>
        <v>815.50999999999988</v>
      </c>
      <c r="H44" s="56">
        <f>SUM(H37:H43)</f>
        <v>26.65</v>
      </c>
      <c r="I44" s="57">
        <f>SUM(I37:I43)</f>
        <v>26.749999999999996</v>
      </c>
      <c r="J44" s="60">
        <f>SUM(J37:J43)</f>
        <v>110.88</v>
      </c>
    </row>
    <row r="45" spans="1:14" x14ac:dyDescent="0.3">
      <c r="A45" s="75"/>
      <c r="B45" s="20" t="s">
        <v>11</v>
      </c>
      <c r="C45" s="18" t="s">
        <v>32</v>
      </c>
      <c r="D45" s="33" t="s">
        <v>59</v>
      </c>
      <c r="E45" s="38">
        <v>60</v>
      </c>
      <c r="F45" s="39">
        <v>18.05</v>
      </c>
      <c r="G45" s="40">
        <v>41.84</v>
      </c>
      <c r="H45" s="98">
        <v>0.64</v>
      </c>
      <c r="I45" s="98">
        <v>3</v>
      </c>
      <c r="J45" s="98">
        <v>3.22</v>
      </c>
    </row>
    <row r="46" spans="1:14" x14ac:dyDescent="0.3">
      <c r="A46" s="75"/>
      <c r="B46" s="21" t="s">
        <v>13</v>
      </c>
      <c r="C46" s="14" t="s">
        <v>61</v>
      </c>
      <c r="D46" s="33" t="s">
        <v>62</v>
      </c>
      <c r="E46" s="38">
        <v>65</v>
      </c>
      <c r="F46" s="39">
        <v>83.33</v>
      </c>
      <c r="G46" s="40">
        <v>199.1</v>
      </c>
      <c r="H46" s="100">
        <v>13.44</v>
      </c>
      <c r="I46" s="100">
        <v>11</v>
      </c>
      <c r="J46" s="110">
        <v>2.88</v>
      </c>
    </row>
    <row r="47" spans="1:14" x14ac:dyDescent="0.3">
      <c r="A47" s="75"/>
      <c r="B47" s="21" t="s">
        <v>27</v>
      </c>
      <c r="C47" s="14" t="s">
        <v>35</v>
      </c>
      <c r="D47" s="33" t="s">
        <v>44</v>
      </c>
      <c r="E47" s="38">
        <v>150</v>
      </c>
      <c r="F47" s="41">
        <v>29.59</v>
      </c>
      <c r="G47" s="66">
        <v>179.28</v>
      </c>
      <c r="H47" s="100">
        <v>3.53</v>
      </c>
      <c r="I47" s="100">
        <v>3.16</v>
      </c>
      <c r="J47" s="100">
        <v>42.85</v>
      </c>
    </row>
    <row r="48" spans="1:14" x14ac:dyDescent="0.3">
      <c r="A48" s="75"/>
      <c r="B48" s="21" t="s">
        <v>16</v>
      </c>
      <c r="C48" s="14" t="s">
        <v>63</v>
      </c>
      <c r="D48" s="33" t="s">
        <v>64</v>
      </c>
      <c r="E48" s="23">
        <v>200</v>
      </c>
      <c r="F48" s="40">
        <v>3.65</v>
      </c>
      <c r="G48" s="40">
        <v>92.53</v>
      </c>
      <c r="H48" s="101">
        <v>0.26</v>
      </c>
      <c r="I48" s="101">
        <v>0</v>
      </c>
      <c r="J48" s="101">
        <v>24.92</v>
      </c>
      <c r="M48" s="83"/>
      <c r="N48" s="83"/>
    </row>
    <row r="49" spans="1:10" x14ac:dyDescent="0.3">
      <c r="A49" s="75"/>
      <c r="B49" s="21" t="s">
        <v>17</v>
      </c>
      <c r="C49" s="14"/>
      <c r="D49" s="33" t="s">
        <v>37</v>
      </c>
      <c r="E49" s="22">
        <v>60</v>
      </c>
      <c r="F49" s="40">
        <v>3.38</v>
      </c>
      <c r="G49" s="66">
        <v>155.1</v>
      </c>
      <c r="H49" s="102">
        <v>5.2</v>
      </c>
      <c r="I49" s="102">
        <v>0.66</v>
      </c>
      <c r="J49" s="102">
        <v>33.85</v>
      </c>
    </row>
    <row r="50" spans="1:10" ht="15" thickBot="1" x14ac:dyDescent="0.35">
      <c r="A50" s="75"/>
      <c r="B50" s="21" t="s">
        <v>30</v>
      </c>
      <c r="C50" s="14"/>
      <c r="D50" s="33" t="s">
        <v>58</v>
      </c>
      <c r="E50" s="22">
        <v>100</v>
      </c>
      <c r="F50" s="23">
        <v>28</v>
      </c>
      <c r="G50" s="25">
        <v>43</v>
      </c>
      <c r="H50" s="67">
        <v>1.33</v>
      </c>
      <c r="I50" s="54">
        <v>0</v>
      </c>
      <c r="J50" s="54">
        <v>9.9</v>
      </c>
    </row>
    <row r="51" spans="1:10" x14ac:dyDescent="0.3">
      <c r="A51" s="75"/>
      <c r="B51" s="21"/>
      <c r="C51" s="14"/>
      <c r="D51" s="33"/>
      <c r="E51" s="22"/>
      <c r="F51" s="25"/>
      <c r="G51" s="25"/>
      <c r="H51" s="103"/>
      <c r="I51" s="103"/>
      <c r="J51" s="103"/>
    </row>
    <row r="52" spans="1:10" x14ac:dyDescent="0.3">
      <c r="A52" s="75"/>
      <c r="B52" s="21"/>
      <c r="C52" s="14"/>
      <c r="D52" s="33"/>
      <c r="E52" s="23"/>
      <c r="F52" s="40"/>
      <c r="G52" s="40"/>
      <c r="H52" s="52"/>
      <c r="I52" s="52"/>
      <c r="J52" s="52"/>
    </row>
    <row r="53" spans="1:10" x14ac:dyDescent="0.3">
      <c r="A53" s="75"/>
      <c r="B53" s="92"/>
      <c r="C53" s="18"/>
      <c r="D53" s="82"/>
      <c r="E53" s="38"/>
      <c r="F53" s="39"/>
      <c r="G53" s="84">
        <f>SUM(G45:G52)</f>
        <v>710.85</v>
      </c>
      <c r="H53" s="85">
        <f>SUM(H45:H52)</f>
        <v>24.4</v>
      </c>
      <c r="I53" s="86">
        <f>SUM(I45:I52)</f>
        <v>17.82</v>
      </c>
      <c r="J53" s="87">
        <f>SUM(J45:J52)</f>
        <v>117.62</v>
      </c>
    </row>
    <row r="54" spans="1:10" x14ac:dyDescent="0.3">
      <c r="A54" s="76"/>
      <c r="B54" s="77" t="s">
        <v>20</v>
      </c>
      <c r="C54" s="14"/>
      <c r="D54" s="78"/>
      <c r="E54" s="79"/>
      <c r="F54" s="80">
        <f>SUM(F37:F52)</f>
        <v>413.99999999999994</v>
      </c>
      <c r="G54" s="89">
        <f>SUM(G53,G44)</f>
        <v>1526.36</v>
      </c>
      <c r="H54" s="69">
        <f>SUM(H53,H44)</f>
        <v>51.05</v>
      </c>
      <c r="I54" s="88">
        <f>SUM(I44+I53)</f>
        <v>44.569999999999993</v>
      </c>
      <c r="J54" s="81">
        <f>SUM(J53+J44)</f>
        <v>228.5</v>
      </c>
    </row>
    <row r="66" spans="1:10" x14ac:dyDescent="0.3">
      <c r="A66" t="s">
        <v>0</v>
      </c>
      <c r="B66" s="135" t="s">
        <v>47</v>
      </c>
      <c r="C66" s="136"/>
      <c r="D66" s="136"/>
      <c r="E66" s="136"/>
      <c r="F66" s="136"/>
      <c r="G66" s="136"/>
      <c r="I66" t="s">
        <v>1</v>
      </c>
      <c r="J66" s="10">
        <v>45636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4" t="s">
        <v>15</v>
      </c>
      <c r="F68" s="29" t="s">
        <v>5</v>
      </c>
      <c r="G68" s="31" t="s">
        <v>22</v>
      </c>
      <c r="H68" s="30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3"/>
      <c r="E69" s="38"/>
      <c r="F69" s="38"/>
      <c r="G69" s="37"/>
      <c r="H69" s="37"/>
      <c r="I69" s="37"/>
      <c r="J69" s="37"/>
    </row>
    <row r="70" spans="1:10" x14ac:dyDescent="0.3">
      <c r="A70" s="4"/>
      <c r="B70" s="3" t="s">
        <v>13</v>
      </c>
      <c r="C70" s="14" t="s">
        <v>51</v>
      </c>
      <c r="D70" s="33" t="s">
        <v>52</v>
      </c>
      <c r="E70" s="23">
        <v>236</v>
      </c>
      <c r="F70" s="40">
        <v>52.73</v>
      </c>
      <c r="G70" s="40">
        <v>320.44</v>
      </c>
      <c r="H70" s="49">
        <v>9.81</v>
      </c>
      <c r="I70" s="49">
        <v>11.77</v>
      </c>
      <c r="J70" s="49">
        <v>41.34</v>
      </c>
    </row>
    <row r="71" spans="1:10" x14ac:dyDescent="0.3">
      <c r="A71" s="4"/>
      <c r="B71" s="1" t="s">
        <v>16</v>
      </c>
      <c r="C71" s="14" t="s">
        <v>55</v>
      </c>
      <c r="D71" s="33" t="s">
        <v>56</v>
      </c>
      <c r="E71" s="23">
        <v>200</v>
      </c>
      <c r="F71" s="40">
        <v>6.29</v>
      </c>
      <c r="G71" s="41">
        <v>141.81</v>
      </c>
      <c r="H71" s="101">
        <v>3.54</v>
      </c>
      <c r="I71" s="101">
        <v>3.43</v>
      </c>
      <c r="J71" s="101">
        <v>23.46</v>
      </c>
    </row>
    <row r="72" spans="1:10" ht="15" thickBot="1" x14ac:dyDescent="0.35">
      <c r="A72" s="4"/>
      <c r="B72" s="1" t="s">
        <v>17</v>
      </c>
      <c r="C72" s="15"/>
      <c r="D72" s="33" t="s">
        <v>36</v>
      </c>
      <c r="E72" s="38">
        <v>40</v>
      </c>
      <c r="F72" s="39">
        <v>3.38</v>
      </c>
      <c r="G72" s="41">
        <v>223</v>
      </c>
      <c r="H72" s="54">
        <v>7.45</v>
      </c>
      <c r="I72" s="54">
        <v>0.9</v>
      </c>
      <c r="J72" s="54">
        <v>48.85</v>
      </c>
    </row>
    <row r="73" spans="1:10" ht="15" thickBot="1" x14ac:dyDescent="0.35">
      <c r="A73" s="5"/>
      <c r="B73" s="1"/>
      <c r="C73" s="15"/>
      <c r="D73" s="33"/>
      <c r="E73" s="38"/>
      <c r="F73" s="39"/>
      <c r="G73" s="41"/>
      <c r="H73" s="54"/>
      <c r="I73" s="54"/>
      <c r="J73" s="54"/>
    </row>
    <row r="74" spans="1:10" ht="15" thickBot="1" x14ac:dyDescent="0.35">
      <c r="A74" s="2"/>
      <c r="B74" s="12"/>
      <c r="C74" s="13"/>
      <c r="D74" s="33"/>
      <c r="E74" s="38"/>
      <c r="F74" s="39"/>
      <c r="G74" s="51"/>
      <c r="H74" s="52"/>
      <c r="I74" s="52"/>
      <c r="J74" s="52"/>
    </row>
    <row r="75" spans="1:10" x14ac:dyDescent="0.3">
      <c r="A75" s="4"/>
      <c r="B75" s="70"/>
      <c r="C75" s="19"/>
      <c r="D75" s="71"/>
      <c r="E75" s="22"/>
      <c r="F75" s="25"/>
      <c r="G75" s="72"/>
      <c r="H75" s="72"/>
      <c r="I75" s="73"/>
      <c r="J75" s="72"/>
    </row>
    <row r="76" spans="1:10" ht="15" thickBot="1" x14ac:dyDescent="0.35">
      <c r="A76" s="74"/>
      <c r="B76" s="15"/>
      <c r="C76" s="15"/>
      <c r="D76" s="32"/>
      <c r="E76" s="36"/>
      <c r="F76" s="43"/>
      <c r="G76" s="55">
        <f>SUM(G70:G75)</f>
        <v>685.25</v>
      </c>
      <c r="H76" s="56">
        <f>SUM(H69:H75)</f>
        <v>20.8</v>
      </c>
      <c r="I76" s="57">
        <f>SUM(I69:I75)</f>
        <v>16.099999999999998</v>
      </c>
      <c r="J76" s="60">
        <f>SUM(J69:J75)</f>
        <v>113.65</v>
      </c>
    </row>
    <row r="77" spans="1:10" x14ac:dyDescent="0.3">
      <c r="A77" s="75" t="s">
        <v>10</v>
      </c>
      <c r="B77" s="20" t="s">
        <v>11</v>
      </c>
      <c r="C77" s="18" t="s">
        <v>32</v>
      </c>
      <c r="D77" s="33" t="s">
        <v>59</v>
      </c>
      <c r="E77" s="41">
        <v>140</v>
      </c>
      <c r="F77" s="38">
        <v>42.39</v>
      </c>
      <c r="G77" s="40">
        <v>69.739999999999995</v>
      </c>
      <c r="H77" s="98">
        <v>1.07</v>
      </c>
      <c r="I77" s="98">
        <v>5</v>
      </c>
      <c r="J77" s="98">
        <v>5.37</v>
      </c>
    </row>
    <row r="78" spans="1:10" x14ac:dyDescent="0.3">
      <c r="A78" s="75"/>
      <c r="B78" s="21" t="s">
        <v>12</v>
      </c>
      <c r="C78" s="14" t="s">
        <v>33</v>
      </c>
      <c r="D78" s="33" t="s">
        <v>65</v>
      </c>
      <c r="E78" s="41">
        <v>280</v>
      </c>
      <c r="F78" s="38">
        <v>48.47</v>
      </c>
      <c r="G78" s="65">
        <v>177.53</v>
      </c>
      <c r="H78" s="99">
        <v>9.4499999999999993</v>
      </c>
      <c r="I78" s="99">
        <v>10.039999999999999</v>
      </c>
      <c r="J78" s="99">
        <v>13.11</v>
      </c>
    </row>
    <row r="79" spans="1:10" x14ac:dyDescent="0.3">
      <c r="A79" s="75"/>
      <c r="B79" s="21" t="s">
        <v>13</v>
      </c>
      <c r="C79" s="14" t="s">
        <v>61</v>
      </c>
      <c r="D79" s="33" t="s">
        <v>66</v>
      </c>
      <c r="E79" s="23">
        <v>105</v>
      </c>
      <c r="F79" s="23">
        <v>137.55000000000001</v>
      </c>
      <c r="G79" s="40">
        <v>220.62</v>
      </c>
      <c r="H79" s="50">
        <v>23.18</v>
      </c>
      <c r="I79" s="50">
        <v>28.17</v>
      </c>
      <c r="J79" s="50">
        <v>2.88</v>
      </c>
    </row>
    <row r="80" spans="1:10" x14ac:dyDescent="0.3">
      <c r="A80" s="75"/>
      <c r="B80" s="21" t="s">
        <v>27</v>
      </c>
      <c r="C80" s="14" t="s">
        <v>35</v>
      </c>
      <c r="D80" s="33" t="s">
        <v>44</v>
      </c>
      <c r="E80" s="23">
        <v>180</v>
      </c>
      <c r="F80" s="118">
        <v>35.51</v>
      </c>
      <c r="G80" s="66">
        <v>215.12</v>
      </c>
      <c r="H80" s="100">
        <v>4.22</v>
      </c>
      <c r="I80" s="100">
        <v>3.79</v>
      </c>
      <c r="J80" s="100">
        <v>40.61</v>
      </c>
    </row>
    <row r="81" spans="1:10" x14ac:dyDescent="0.3">
      <c r="A81" s="75"/>
      <c r="B81" s="21" t="s">
        <v>16</v>
      </c>
      <c r="C81" s="14" t="s">
        <v>34</v>
      </c>
      <c r="D81" s="33" t="s">
        <v>57</v>
      </c>
      <c r="E81" s="23">
        <v>200</v>
      </c>
      <c r="F81" s="22">
        <v>24.92</v>
      </c>
      <c r="G81" s="40">
        <v>92.53</v>
      </c>
      <c r="H81" s="101">
        <v>0.26</v>
      </c>
      <c r="I81" s="101">
        <v>0</v>
      </c>
      <c r="J81" s="101">
        <v>24.92</v>
      </c>
    </row>
    <row r="82" spans="1:10" x14ac:dyDescent="0.3">
      <c r="A82" s="75"/>
      <c r="B82" s="21" t="s">
        <v>17</v>
      </c>
      <c r="C82" s="14"/>
      <c r="D82" s="33" t="s">
        <v>38</v>
      </c>
      <c r="E82" s="38">
        <v>80</v>
      </c>
      <c r="F82" s="115">
        <v>6.76</v>
      </c>
      <c r="G82" s="66">
        <v>133.80000000000001</v>
      </c>
      <c r="H82" s="114">
        <v>2.98</v>
      </c>
      <c r="I82" s="114">
        <v>0.36</v>
      </c>
      <c r="J82" s="114">
        <v>19.54</v>
      </c>
    </row>
    <row r="83" spans="1:10" x14ac:dyDescent="0.3">
      <c r="A83" s="75"/>
      <c r="B83" s="21" t="s">
        <v>30</v>
      </c>
      <c r="C83" s="14"/>
      <c r="D83" s="33" t="s">
        <v>58</v>
      </c>
      <c r="E83" s="22">
        <v>200</v>
      </c>
      <c r="F83" s="22">
        <v>56</v>
      </c>
      <c r="G83" s="25">
        <v>43</v>
      </c>
      <c r="H83" s="103">
        <v>2.66</v>
      </c>
      <c r="I83" s="103">
        <v>0</v>
      </c>
      <c r="J83" s="103">
        <v>19.8</v>
      </c>
    </row>
    <row r="84" spans="1:10" x14ac:dyDescent="0.3">
      <c r="A84" s="75"/>
      <c r="B84" s="21"/>
      <c r="C84" s="14"/>
      <c r="D84" s="33"/>
      <c r="E84" s="23"/>
      <c r="F84" s="40"/>
      <c r="G84" s="40"/>
      <c r="H84" s="52"/>
      <c r="I84" s="52"/>
      <c r="J84" s="52"/>
    </row>
    <row r="85" spans="1:10" x14ac:dyDescent="0.3">
      <c r="A85" s="75"/>
      <c r="B85" s="92"/>
      <c r="C85" s="18"/>
      <c r="D85" s="82"/>
      <c r="E85" s="38"/>
      <c r="F85" s="39"/>
      <c r="G85" s="84">
        <f>SUM(G77:G84)</f>
        <v>952.33999999999992</v>
      </c>
      <c r="H85" s="85">
        <f>SUM(H77:H84)</f>
        <v>43.819999999999993</v>
      </c>
      <c r="I85" s="86">
        <f>SUM(I77:I84)</f>
        <v>47.36</v>
      </c>
      <c r="J85" s="87">
        <f>SUM(J77:J84)</f>
        <v>126.23</v>
      </c>
    </row>
    <row r="86" spans="1:10" x14ac:dyDescent="0.3">
      <c r="A86" s="76"/>
      <c r="B86" s="77" t="s">
        <v>20</v>
      </c>
      <c r="C86" s="14"/>
      <c r="D86" s="78"/>
      <c r="E86" s="79"/>
      <c r="F86" s="111">
        <f>SUM(F70:F84)</f>
        <v>414</v>
      </c>
      <c r="G86" s="89">
        <f>SUM(G85,G76)</f>
        <v>1637.59</v>
      </c>
      <c r="H86" s="112">
        <f>SUM(H85,H76)</f>
        <v>64.61999999999999</v>
      </c>
      <c r="I86" s="88">
        <f>SUM(I76+I85)</f>
        <v>63.459999999999994</v>
      </c>
      <c r="J86" s="113">
        <f>SUM(J85+J76)</f>
        <v>239.88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H54 J54 I21 F54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2024-03-11T05:41:08Z</cp:lastPrinted>
  <dcterms:created xsi:type="dcterms:W3CDTF">2015-06-05T18:19:34Z</dcterms:created>
  <dcterms:modified xsi:type="dcterms:W3CDTF">2024-12-09T06:26:20Z</dcterms:modified>
</cp:coreProperties>
</file>